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4af62bfe34c5ef/fietstocht stassijns/Documenten/Velle/Dorpsbelang Velle/enquete/"/>
    </mc:Choice>
  </mc:AlternateContent>
  <xr:revisionPtr revIDLastSave="56" documentId="13_ncr:1_{635A0291-2E87-40D7-ADA4-8D2155FC1DFD}" xr6:coauthVersionLast="47" xr6:coauthVersionMax="47" xr10:uidLastSave="{B8091355-081A-4813-97DD-54CEB024EBA1}"/>
  <bookViews>
    <workbookView xWindow="-120" yWindow="-120" windowWidth="29040" windowHeight="15720" activeTab="7" xr2:uid="{B6151EDA-F3E2-4538-8F73-7C637CD57C0E}"/>
  </bookViews>
  <sheets>
    <sheet name="werkwijze" sheetId="8" r:id="rId1"/>
    <sheet name="Algemeen" sheetId="9" r:id="rId2"/>
    <sheet name="Vraag 1" sheetId="1" r:id="rId3"/>
    <sheet name="vraag 2" sheetId="3" r:id="rId4"/>
    <sheet name=" Vraag 3" sheetId="4" r:id="rId5"/>
    <sheet name="Vraag 4" sheetId="5" r:id="rId6"/>
    <sheet name="Vraag 5" sheetId="6" r:id="rId7"/>
    <sheet name="Vraag 6" sheetId="7" r:id="rId8"/>
  </sheets>
  <definedNames>
    <definedName name="_xlnm._FilterDatabase" localSheetId="4" hidden="1">' Vraag 3'!$A$1:$A$13</definedName>
    <definedName name="_xlnm._FilterDatabase" localSheetId="2" hidden="1">'Vraag 1'!$A$3:$Q$13</definedName>
    <definedName name="_xlnm._FilterDatabase" localSheetId="3" hidden="1">'vraag 2'!$A$1:$A$13</definedName>
    <definedName name="_xlnm._FilterDatabase" localSheetId="5" hidden="1">'Vraag 4'!$A$1:$A$13</definedName>
    <definedName name="_xlnm._FilterDatabase" localSheetId="6" hidden="1">'Vraag 5'!$A$1:$A$13</definedName>
    <definedName name="_xlnm._FilterDatabase" localSheetId="7" hidden="1">'Vraag 6'!$A$1:$A$13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6" l="1"/>
  <c r="R13" i="5"/>
  <c r="R13" i="4"/>
  <c r="R13" i="3"/>
  <c r="R13" i="7"/>
  <c r="H13" i="7"/>
  <c r="R22" i="1"/>
  <c r="Q22" i="1"/>
  <c r="Q13" i="7"/>
  <c r="P13" i="7"/>
  <c r="O13" i="7"/>
  <c r="N13" i="7"/>
  <c r="M13" i="7"/>
  <c r="L13" i="7"/>
  <c r="K13" i="7"/>
  <c r="J13" i="7"/>
  <c r="I13" i="7"/>
  <c r="G13" i="7"/>
  <c r="F13" i="7"/>
  <c r="E13" i="7"/>
  <c r="D13" i="7"/>
  <c r="C13" i="7"/>
  <c r="B13" i="7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<sst xmlns="http://schemas.openxmlformats.org/spreadsheetml/2006/main" count="154" uniqueCount="46">
  <si>
    <t>Score</t>
  </si>
  <si>
    <t>Haasdonksesteenweg</t>
  </si>
  <si>
    <t>Krekel</t>
  </si>
  <si>
    <t>Vossekotstraat</t>
  </si>
  <si>
    <t>Velle</t>
  </si>
  <si>
    <t xml:space="preserve">Doornstraat </t>
  </si>
  <si>
    <t>Eigenlostraat</t>
  </si>
  <si>
    <t>Veldstraat</t>
  </si>
  <si>
    <t>Sweigers-N</t>
  </si>
  <si>
    <t>Sweigers-Z</t>
  </si>
  <si>
    <t>Brandstraat</t>
  </si>
  <si>
    <t>Heistraat</t>
  </si>
  <si>
    <t>Beeldstraat</t>
  </si>
  <si>
    <t>Luiseekstraat</t>
  </si>
  <si>
    <t>Luiseekdam</t>
  </si>
  <si>
    <t>Steendonkstraat</t>
  </si>
  <si>
    <t>Elsstraat</t>
  </si>
  <si>
    <t>Straatnamen</t>
  </si>
  <si>
    <t>Totaal</t>
  </si>
  <si>
    <t>bovenaan is zoekfunctie waarin je afzonderlijk de scores kan oproepen</t>
  </si>
  <si>
    <t>manier van invullen:</t>
  </si>
  <si>
    <t>eerste kolom score ingeven</t>
  </si>
  <si>
    <t>vraag</t>
  </si>
  <si>
    <t>aandacht voor specifieke groepen</t>
  </si>
  <si>
    <t>openbare ruimte</t>
  </si>
  <si>
    <t>geluidshinder</t>
  </si>
  <si>
    <t>verkeersveilig</t>
  </si>
  <si>
    <t>openbaar vervoer</t>
  </si>
  <si>
    <t>basisgoederen - diensten</t>
  </si>
  <si>
    <t>geen</t>
  </si>
  <si>
    <t>veel</t>
  </si>
  <si>
    <t>Algemene resultaten in procenten</t>
  </si>
  <si>
    <t>schoenstraat</t>
  </si>
  <si>
    <t>Veld straat</t>
  </si>
  <si>
    <r>
      <rPr>
        <b/>
        <sz val="8"/>
        <color theme="1"/>
        <rFont val="Calibri"/>
        <family val="2"/>
        <scheme val="minor"/>
      </rPr>
      <t xml:space="preserve">zeker wel </t>
    </r>
    <r>
      <rPr>
        <b/>
        <sz val="16"/>
        <color theme="1"/>
        <rFont val="Calibri"/>
        <family val="2"/>
        <scheme val="minor"/>
      </rPr>
      <t>5</t>
    </r>
  </si>
  <si>
    <r>
      <rPr>
        <b/>
        <sz val="8"/>
        <color theme="1"/>
        <rFont val="Calibri"/>
        <family val="2"/>
        <scheme val="minor"/>
      </rPr>
      <t xml:space="preserve">zeker niet </t>
    </r>
    <r>
      <rPr>
        <b/>
        <sz val="16"/>
        <color theme="1"/>
        <rFont val="Calibri"/>
        <family val="2"/>
        <scheme val="minor"/>
      </rPr>
      <t>0</t>
    </r>
  </si>
  <si>
    <r>
      <rPr>
        <b/>
        <sz val="8"/>
        <color theme="1"/>
        <rFont val="Calibri"/>
        <family val="2"/>
        <scheme val="minor"/>
      </rPr>
      <t>zeker wel</t>
    </r>
    <r>
      <rPr>
        <b/>
        <sz val="16"/>
        <color theme="1"/>
        <rFont val="Calibri"/>
        <family val="2"/>
        <scheme val="minor"/>
      </rPr>
      <t xml:space="preserve"> 5</t>
    </r>
  </si>
  <si>
    <r>
      <rPr>
        <b/>
        <sz val="16"/>
        <color theme="1"/>
        <rFont val="Calibri"/>
        <family val="2"/>
        <scheme val="minor"/>
      </rPr>
      <t xml:space="preserve">Vraag 3: Vind je als bewoner van Velle dat er </t>
    </r>
    <r>
      <rPr>
        <i/>
        <sz val="16"/>
        <color theme="1"/>
        <rFont val="Calibri"/>
        <family val="2"/>
        <scheme val="minor"/>
      </rPr>
      <t xml:space="preserve">geluidshinder is van de E17. </t>
    </r>
  </si>
  <si>
    <r>
      <rPr>
        <b/>
        <sz val="16"/>
        <color theme="1"/>
        <rFont val="Calibri"/>
        <family val="2"/>
        <scheme val="minor"/>
      </rPr>
      <t xml:space="preserve">Vraag 4:Vind je als bewoner van Velle dat er </t>
    </r>
    <r>
      <rPr>
        <i/>
        <sz val="16"/>
        <color theme="1"/>
        <rFont val="Calibri"/>
        <family val="2"/>
        <scheme val="minor"/>
      </rPr>
      <t>voldoende verkeersveiligheid is op Velle.</t>
    </r>
  </si>
  <si>
    <r>
      <rPr>
        <b/>
        <sz val="16"/>
        <color theme="1"/>
        <rFont val="Calibri"/>
        <family val="2"/>
        <scheme val="minor"/>
      </rPr>
      <t xml:space="preserve">Vraag 5: Vind je als bewoner van Velle dat er </t>
    </r>
    <r>
      <rPr>
        <i/>
        <sz val="16"/>
        <color theme="1"/>
        <rFont val="Calibri"/>
        <family val="2"/>
        <scheme val="minor"/>
      </rPr>
      <t>voldoende openbaar vervoer is of gelijkaardig aanbod.</t>
    </r>
  </si>
  <si>
    <r>
      <rPr>
        <b/>
        <sz val="16"/>
        <color theme="1"/>
        <rFont val="Calibri"/>
        <family val="2"/>
        <scheme val="minor"/>
      </rPr>
      <t xml:space="preserve">Vraag 6: Vind je als bewoner van Velle dat er </t>
    </r>
    <r>
      <rPr>
        <i/>
        <sz val="16"/>
        <color theme="1"/>
        <rFont val="Calibri"/>
        <family val="2"/>
        <scheme val="minor"/>
      </rPr>
      <t>voldoende aanbod is van basisgoederen en diensten op Velle.</t>
    </r>
  </si>
  <si>
    <r>
      <rPr>
        <b/>
        <sz val="14"/>
        <color theme="1"/>
        <rFont val="Calibri"/>
        <family val="2"/>
        <scheme val="minor"/>
      </rPr>
      <t xml:space="preserve">1: Vind je als bewoner van Velle dat er </t>
    </r>
    <r>
      <rPr>
        <i/>
        <sz val="14"/>
        <color theme="1"/>
        <rFont val="Calibri"/>
        <family val="2"/>
        <scheme val="minor"/>
      </rPr>
      <t>aandacht is voor specifieke groepen: ouderen, minder mobiele mensen, jeugd, kinderen, jongeren, nieuwe bewoners,…</t>
    </r>
  </si>
  <si>
    <r>
      <t xml:space="preserve">2: Vind je als bewoner van Velle dat er </t>
    </r>
    <r>
      <rPr>
        <i/>
        <sz val="14"/>
        <color theme="1"/>
        <rFont val="Calibri"/>
        <family val="2"/>
        <scheme val="minor"/>
      </rPr>
      <t>kwalitatieve openbare ruimte is (, speelplein, rustplekken, sportaccommodatie, verfraaiing van het straatbeeld…)</t>
    </r>
  </si>
  <si>
    <t>per straat invullen en hoogste score inkleuren. Onderaan staat het totaal aantal binnengebrachte formulieren van die straat</t>
  </si>
  <si>
    <t>eerder goed</t>
  </si>
  <si>
    <t>eerder slecht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</si>
</sst>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distributed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2" fillId="4" borderId="1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9" fontId="0" fillId="8" borderId="1" xfId="0" applyNumberForma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wrapText="1"/>
    </xf>
    <xf numFmtId="0" fontId="2" fillId="4" borderId="2" xfId="0" applyFont="1" applyFill="1" applyBorder="1"/>
    <xf numFmtId="0" fontId="2" fillId="0" borderId="2" xfId="0" applyFont="1" applyBorder="1"/>
    <xf numFmtId="0" fontId="2" fillId="6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9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2" fillId="10" borderId="1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6" xfId="0" applyFont="1" applyFill="1" applyBorder="1" applyAlignment="1">
      <alignment wrapText="1"/>
    </xf>
    <xf numFmtId="0" fontId="5" fillId="5" borderId="7" xfId="0" applyFont="1" applyFill="1" applyBorder="1"/>
    <xf numFmtId="0" fontId="2" fillId="8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6808-4CEC-46F7-93D3-A41FCBDAF2F3}">
  <dimension ref="A1:A5"/>
  <sheetViews>
    <sheetView workbookViewId="0">
      <selection activeCell="A18" sqref="A18"/>
    </sheetView>
  </sheetViews>
  <sheetFormatPr defaultRowHeight="15" x14ac:dyDescent="0.25"/>
  <cols>
    <col min="1" max="1" width="103.5703125" bestFit="1" customWidth="1"/>
  </cols>
  <sheetData>
    <row r="1" spans="1:1" ht="24" thickBot="1" x14ac:dyDescent="0.4">
      <c r="A1" s="12" t="s">
        <v>20</v>
      </c>
    </row>
    <row r="2" spans="1:1" ht="23.25" x14ac:dyDescent="0.35">
      <c r="A2" s="13" t="s">
        <v>21</v>
      </c>
    </row>
    <row r="3" spans="1:1" ht="23.25" x14ac:dyDescent="0.35">
      <c r="A3" s="14" t="s">
        <v>19</v>
      </c>
    </row>
    <row r="4" spans="1:1" ht="46.5" x14ac:dyDescent="0.35">
      <c r="A4" s="15" t="s">
        <v>43</v>
      </c>
    </row>
    <row r="5" spans="1:1" ht="23.25" x14ac:dyDescent="0.35">
      <c r="A5" s="1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9448-B0EE-45A3-B77C-BE10D80F28AE}">
  <dimension ref="A1:K12"/>
  <sheetViews>
    <sheetView workbookViewId="0">
      <selection activeCell="H14" sqref="H14"/>
    </sheetView>
  </sheetViews>
  <sheetFormatPr defaultRowHeight="15" x14ac:dyDescent="0.25"/>
  <cols>
    <col min="1" max="1" width="5.7109375" bestFit="1" customWidth="1"/>
    <col min="2" max="2" width="31.5703125" bestFit="1" customWidth="1"/>
    <col min="10" max="10" width="12.7109375" bestFit="1" customWidth="1"/>
    <col min="11" max="11" width="11.85546875" bestFit="1" customWidth="1"/>
  </cols>
  <sheetData>
    <row r="1" spans="1:11" x14ac:dyDescent="0.25">
      <c r="A1" t="s">
        <v>31</v>
      </c>
      <c r="B1" s="1"/>
      <c r="E1" s="44"/>
    </row>
    <row r="2" spans="1:11" x14ac:dyDescent="0.25">
      <c r="A2" s="16" t="s">
        <v>22</v>
      </c>
      <c r="B2" s="16"/>
      <c r="C2" s="16">
        <v>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J2" s="42" t="s">
        <v>45</v>
      </c>
      <c r="K2" s="43" t="s">
        <v>44</v>
      </c>
    </row>
    <row r="3" spans="1:11" x14ac:dyDescent="0.25">
      <c r="A3" s="16">
        <v>1</v>
      </c>
      <c r="B3" s="16" t="s">
        <v>23</v>
      </c>
      <c r="C3" s="17">
        <v>7.0000000000000007E-2</v>
      </c>
      <c r="D3" s="17">
        <v>0.1</v>
      </c>
      <c r="E3" s="17">
        <v>0.24</v>
      </c>
      <c r="F3" s="19">
        <v>0.4</v>
      </c>
      <c r="G3" s="18">
        <v>9.5000000000000001E-2</v>
      </c>
      <c r="H3" s="17">
        <v>0.08</v>
      </c>
      <c r="J3" s="17">
        <v>0.41</v>
      </c>
      <c r="K3" s="18">
        <v>0.57499999999999996</v>
      </c>
    </row>
    <row r="4" spans="1:11" x14ac:dyDescent="0.25">
      <c r="A4" s="16">
        <v>2</v>
      </c>
      <c r="B4" s="16" t="s">
        <v>24</v>
      </c>
      <c r="C4" s="17">
        <v>7.0000000000000007E-2</v>
      </c>
      <c r="D4" s="17">
        <v>0.17</v>
      </c>
      <c r="E4" s="19">
        <v>0.28999999999999998</v>
      </c>
      <c r="F4" s="18">
        <v>0.245</v>
      </c>
      <c r="G4" s="17">
        <v>0.15</v>
      </c>
      <c r="H4" s="17">
        <v>7.0000000000000007E-2</v>
      </c>
      <c r="J4" s="17">
        <v>0.53</v>
      </c>
      <c r="K4" s="18">
        <v>0.46500000000000002</v>
      </c>
    </row>
    <row r="5" spans="1:11" x14ac:dyDescent="0.25">
      <c r="A5" s="16">
        <v>3</v>
      </c>
      <c r="B5" s="16" t="s">
        <v>25</v>
      </c>
      <c r="C5" s="17">
        <v>0.14000000000000001</v>
      </c>
      <c r="D5" s="17">
        <v>0.09</v>
      </c>
      <c r="E5" s="17">
        <v>0.04</v>
      </c>
      <c r="F5" s="17">
        <v>0.17</v>
      </c>
      <c r="G5" s="17">
        <v>0.17</v>
      </c>
      <c r="H5" s="19">
        <v>0.39</v>
      </c>
      <c r="J5" s="17">
        <v>0.73</v>
      </c>
      <c r="K5" s="17">
        <v>0.27</v>
      </c>
    </row>
    <row r="6" spans="1:11" x14ac:dyDescent="0.25">
      <c r="A6" s="16">
        <v>4</v>
      </c>
      <c r="B6" s="16" t="s">
        <v>26</v>
      </c>
      <c r="C6" s="19">
        <v>0.32</v>
      </c>
      <c r="D6" s="17">
        <v>0.2</v>
      </c>
      <c r="E6" s="17">
        <v>0.16</v>
      </c>
      <c r="F6" s="17">
        <v>0.18</v>
      </c>
      <c r="G6" s="17">
        <v>0.1</v>
      </c>
      <c r="H6" s="17">
        <v>0.04</v>
      </c>
      <c r="J6" s="17">
        <v>0.68</v>
      </c>
      <c r="K6" s="17">
        <v>0.32</v>
      </c>
    </row>
    <row r="7" spans="1:11" x14ac:dyDescent="0.25">
      <c r="A7" s="16">
        <v>5</v>
      </c>
      <c r="B7" s="16" t="s">
        <v>27</v>
      </c>
      <c r="C7" s="17">
        <v>0.16</v>
      </c>
      <c r="D7" s="17">
        <v>0.17</v>
      </c>
      <c r="E7" s="19">
        <v>0.27</v>
      </c>
      <c r="F7" s="17">
        <v>0.17</v>
      </c>
      <c r="G7" s="17">
        <v>0.15</v>
      </c>
      <c r="H7" s="17">
        <v>7.0000000000000007E-2</v>
      </c>
      <c r="J7" s="17">
        <v>0.6</v>
      </c>
      <c r="K7" s="17">
        <v>0.39</v>
      </c>
    </row>
    <row r="8" spans="1:11" x14ac:dyDescent="0.25">
      <c r="A8" s="16">
        <v>6</v>
      </c>
      <c r="B8" s="16" t="s">
        <v>28</v>
      </c>
      <c r="C8" s="17">
        <v>0.19</v>
      </c>
      <c r="D8" s="19">
        <v>0.28000000000000003</v>
      </c>
      <c r="E8" s="17">
        <v>0.25</v>
      </c>
      <c r="F8" s="17">
        <v>0.16</v>
      </c>
      <c r="G8" s="17">
        <v>0.05</v>
      </c>
      <c r="H8" s="17">
        <v>0.05</v>
      </c>
      <c r="J8" s="17">
        <v>0.72</v>
      </c>
      <c r="K8" s="17">
        <v>0.26</v>
      </c>
    </row>
    <row r="9" spans="1:11" x14ac:dyDescent="0.25">
      <c r="A9" s="16"/>
      <c r="B9" s="16"/>
      <c r="C9" s="16" t="s">
        <v>29</v>
      </c>
      <c r="D9" s="16"/>
      <c r="E9" s="16"/>
      <c r="F9" s="16"/>
      <c r="G9" s="16"/>
      <c r="H9" s="16" t="s">
        <v>30</v>
      </c>
    </row>
    <row r="10" spans="1:11" x14ac:dyDescent="0.25">
      <c r="E10" s="45"/>
    </row>
    <row r="11" spans="1:11" x14ac:dyDescent="0.25">
      <c r="E11" s="46"/>
    </row>
    <row r="12" spans="1:11" x14ac:dyDescent="0.25">
      <c r="E1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ADC3-B031-4D71-9D70-B4E3A50384A0}">
  <sheetPr filterMode="1"/>
  <dimension ref="A1:S22"/>
  <sheetViews>
    <sheetView zoomScaleNormal="100" workbookViewId="0">
      <selection activeCell="A3" sqref="A3"/>
    </sheetView>
  </sheetViews>
  <sheetFormatPr defaultRowHeight="15" x14ac:dyDescent="0.25"/>
  <cols>
    <col min="1" max="1" width="13.28515625" customWidth="1"/>
    <col min="2" max="2" width="14.7109375" customWidth="1"/>
    <col min="3" max="3" width="7.85546875" customWidth="1"/>
    <col min="4" max="4" width="8.28515625" customWidth="1"/>
    <col min="5" max="5" width="9.5703125" customWidth="1"/>
    <col min="6" max="6" width="6.28515625" customWidth="1"/>
    <col min="7" max="7" width="14.7109375" customWidth="1"/>
    <col min="8" max="8" width="11.28515625" bestFit="1" customWidth="1"/>
    <col min="9" max="9" width="8.140625" bestFit="1" customWidth="1"/>
    <col min="10" max="10" width="9.7109375" style="1" customWidth="1"/>
    <col min="11" max="11" width="9.7109375" customWidth="1"/>
    <col min="12" max="12" width="13.140625" customWidth="1"/>
    <col min="13" max="13" width="11.5703125" customWidth="1"/>
    <col min="14" max="14" width="11.85546875" customWidth="1"/>
    <col min="15" max="15" width="10.28515625" bestFit="1" customWidth="1"/>
    <col min="16" max="16" width="7.140625" bestFit="1" customWidth="1"/>
    <col min="17" max="17" width="11.5703125" customWidth="1"/>
    <col min="19" max="19" width="6.85546875" customWidth="1"/>
  </cols>
  <sheetData>
    <row r="1" spans="1:19" ht="21" x14ac:dyDescent="0.35">
      <c r="A1" s="49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s="2" customFormat="1" ht="57.75" x14ac:dyDescent="0.4">
      <c r="A3" s="7"/>
      <c r="B3" s="8" t="s">
        <v>12</v>
      </c>
      <c r="C3" s="9" t="s">
        <v>10</v>
      </c>
      <c r="D3" s="9" t="s">
        <v>5</v>
      </c>
      <c r="E3" s="9" t="s">
        <v>6</v>
      </c>
      <c r="F3" s="9" t="s">
        <v>16</v>
      </c>
      <c r="G3" s="9" t="s">
        <v>1</v>
      </c>
      <c r="H3" s="10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9" t="s">
        <v>33</v>
      </c>
      <c r="P3" s="10" t="s">
        <v>4</v>
      </c>
      <c r="Q3" s="9" t="s">
        <v>3</v>
      </c>
      <c r="R3" s="9" t="s">
        <v>32</v>
      </c>
    </row>
    <row r="4" spans="1:19" ht="21" x14ac:dyDescent="0.35">
      <c r="A4" s="29" t="s">
        <v>35</v>
      </c>
      <c r="B4" s="3">
        <v>0</v>
      </c>
      <c r="C4" s="3">
        <v>0</v>
      </c>
      <c r="D4" s="41">
        <v>2</v>
      </c>
      <c r="E4" s="3">
        <v>3</v>
      </c>
      <c r="F4" s="3"/>
      <c r="G4" s="3">
        <v>1</v>
      </c>
      <c r="H4" s="3">
        <v>0</v>
      </c>
      <c r="I4" s="3">
        <v>0</v>
      </c>
      <c r="J4" s="4"/>
      <c r="K4" s="3"/>
      <c r="L4" s="3">
        <v>2</v>
      </c>
      <c r="M4" s="3">
        <v>1</v>
      </c>
      <c r="N4" s="3"/>
      <c r="O4" s="3">
        <v>1</v>
      </c>
      <c r="P4" s="3">
        <v>2</v>
      </c>
      <c r="Q4" s="3">
        <v>0</v>
      </c>
      <c r="R4" s="3">
        <v>1</v>
      </c>
      <c r="S4" s="28">
        <v>0</v>
      </c>
    </row>
    <row r="5" spans="1:19" ht="18.75" hidden="1" x14ac:dyDescent="0.3">
      <c r="A5" s="22">
        <v>2</v>
      </c>
      <c r="B5" s="23"/>
      <c r="C5" s="23"/>
      <c r="D5" s="23"/>
      <c r="E5" s="24"/>
      <c r="F5" s="23"/>
      <c r="G5" s="23"/>
      <c r="H5" s="20">
        <v>3</v>
      </c>
      <c r="I5" s="23"/>
      <c r="J5" s="25"/>
      <c r="K5" s="23"/>
      <c r="L5" s="23"/>
      <c r="M5" s="23"/>
      <c r="N5" s="23"/>
      <c r="O5" s="23"/>
      <c r="P5" s="23"/>
      <c r="Q5" s="23"/>
    </row>
    <row r="6" spans="1:19" ht="18.75" hidden="1" x14ac:dyDescent="0.3">
      <c r="A6" s="11"/>
      <c r="B6" s="3"/>
      <c r="C6" s="3"/>
      <c r="D6" s="3"/>
      <c r="E6" s="3"/>
      <c r="F6" s="3"/>
      <c r="G6" s="3"/>
      <c r="H6" s="3">
        <v>2</v>
      </c>
      <c r="I6" s="3"/>
      <c r="J6" s="4"/>
      <c r="K6" s="3"/>
      <c r="L6" s="3"/>
      <c r="M6" s="3"/>
      <c r="N6" s="3"/>
      <c r="O6" s="3"/>
      <c r="P6" s="3"/>
      <c r="Q6" s="3"/>
    </row>
    <row r="7" spans="1:19" ht="18.75" hidden="1" x14ac:dyDescent="0.3">
      <c r="A7" s="11"/>
      <c r="B7" s="3"/>
      <c r="C7" s="3"/>
      <c r="D7" s="3"/>
      <c r="E7" s="3"/>
      <c r="F7" s="3"/>
      <c r="G7" s="3"/>
      <c r="H7" s="20">
        <v>5</v>
      </c>
      <c r="I7" s="3"/>
      <c r="J7" s="4"/>
      <c r="K7" s="3"/>
      <c r="L7" s="3"/>
      <c r="M7" s="3"/>
      <c r="N7" s="3"/>
      <c r="O7" s="3"/>
      <c r="P7" s="3"/>
      <c r="Q7" s="3"/>
    </row>
    <row r="8" spans="1:19" ht="18.75" hidden="1" x14ac:dyDescent="0.3">
      <c r="A8" s="11"/>
      <c r="B8" s="3"/>
      <c r="C8" s="3"/>
      <c r="D8" s="3"/>
      <c r="E8" s="3"/>
      <c r="F8" s="3"/>
      <c r="G8" s="3"/>
      <c r="H8" s="3">
        <v>1</v>
      </c>
      <c r="I8" s="3"/>
      <c r="J8" s="4"/>
      <c r="K8" s="3"/>
      <c r="L8" s="3"/>
      <c r="M8" s="3"/>
      <c r="N8" s="3"/>
      <c r="O8" s="3"/>
      <c r="P8" s="3"/>
      <c r="Q8" s="3"/>
    </row>
    <row r="9" spans="1:19" ht="18.75" hidden="1" x14ac:dyDescent="0.3">
      <c r="A9" s="11"/>
      <c r="B9" s="3"/>
      <c r="C9" s="3"/>
      <c r="D9" s="3"/>
      <c r="E9" s="3"/>
      <c r="F9" s="3"/>
      <c r="G9" s="3"/>
      <c r="H9" s="20">
        <v>0</v>
      </c>
      <c r="I9" s="3"/>
      <c r="J9" s="4"/>
      <c r="K9" s="3"/>
      <c r="L9" s="3"/>
      <c r="M9" s="3"/>
      <c r="N9" s="3"/>
      <c r="O9" s="3"/>
      <c r="P9" s="3"/>
      <c r="Q9" s="3"/>
    </row>
    <row r="10" spans="1:19" ht="18.75" hidden="1" x14ac:dyDescent="0.3">
      <c r="A10" s="11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</row>
    <row r="11" spans="1:19" ht="18.75" hidden="1" x14ac:dyDescent="0.3">
      <c r="A11" s="11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</row>
    <row r="12" spans="1:19" ht="18.75" hidden="1" x14ac:dyDescent="0.3">
      <c r="A12" s="11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</row>
    <row r="13" spans="1:19" ht="18.75" hidden="1" x14ac:dyDescent="0.3">
      <c r="A13" s="11"/>
      <c r="B13" s="3"/>
      <c r="C13" s="3"/>
      <c r="D13" s="3"/>
      <c r="E13" s="3"/>
      <c r="F13" s="3"/>
      <c r="G13" s="3"/>
      <c r="H13" s="3"/>
      <c r="I13" s="3"/>
      <c r="J13" s="4"/>
      <c r="K13" s="3"/>
      <c r="L13" s="3"/>
      <c r="M13" s="3"/>
      <c r="N13" s="3"/>
      <c r="O13" s="3"/>
      <c r="P13" s="3"/>
      <c r="Q13" s="3"/>
    </row>
    <row r="14" spans="1:19" ht="21" x14ac:dyDescent="0.35">
      <c r="A14" s="30">
        <v>1</v>
      </c>
      <c r="B14" s="20">
        <v>1</v>
      </c>
      <c r="C14" s="20">
        <v>0</v>
      </c>
      <c r="D14" s="20">
        <v>0</v>
      </c>
      <c r="E14" s="20">
        <v>2</v>
      </c>
      <c r="F14" s="20"/>
      <c r="G14" s="20">
        <v>3</v>
      </c>
      <c r="H14" s="20">
        <v>3</v>
      </c>
      <c r="I14" s="20">
        <v>0</v>
      </c>
      <c r="J14" s="21"/>
      <c r="K14" s="20"/>
      <c r="L14" s="20">
        <v>2</v>
      </c>
      <c r="M14" s="20">
        <v>0</v>
      </c>
      <c r="N14" s="20"/>
      <c r="O14" s="20">
        <v>1</v>
      </c>
      <c r="P14" s="20">
        <v>4</v>
      </c>
      <c r="Q14" s="20">
        <v>1</v>
      </c>
      <c r="R14" s="20">
        <v>1</v>
      </c>
      <c r="S14" s="28">
        <v>1</v>
      </c>
    </row>
    <row r="15" spans="1:19" ht="21" x14ac:dyDescent="0.35">
      <c r="A15" s="29">
        <v>2</v>
      </c>
      <c r="B15" s="3">
        <v>2</v>
      </c>
      <c r="C15" s="41">
        <v>2</v>
      </c>
      <c r="D15" s="41">
        <v>2</v>
      </c>
      <c r="E15" s="3">
        <v>7</v>
      </c>
      <c r="F15" s="3"/>
      <c r="G15" s="3">
        <v>8</v>
      </c>
      <c r="H15" s="3">
        <v>2</v>
      </c>
      <c r="I15" s="3">
        <v>0</v>
      </c>
      <c r="J15" s="4"/>
      <c r="K15" s="3"/>
      <c r="L15" s="3">
        <v>3</v>
      </c>
      <c r="M15" s="3">
        <v>5</v>
      </c>
      <c r="N15" s="3"/>
      <c r="O15" s="3">
        <v>3</v>
      </c>
      <c r="P15" s="3">
        <v>10</v>
      </c>
      <c r="Q15" s="3">
        <v>0</v>
      </c>
      <c r="R15" s="3">
        <v>0</v>
      </c>
      <c r="S15" s="28">
        <v>2</v>
      </c>
    </row>
    <row r="16" spans="1:19" ht="21" x14ac:dyDescent="0.35">
      <c r="A16" s="30">
        <v>3</v>
      </c>
      <c r="B16" s="41">
        <v>5</v>
      </c>
      <c r="C16" s="20">
        <v>1</v>
      </c>
      <c r="D16" s="20">
        <v>1</v>
      </c>
      <c r="E16" s="41">
        <v>8</v>
      </c>
      <c r="F16" s="20"/>
      <c r="G16" s="41">
        <v>11</v>
      </c>
      <c r="H16" s="41">
        <v>5</v>
      </c>
      <c r="I16" s="41">
        <v>5</v>
      </c>
      <c r="J16" s="21"/>
      <c r="K16" s="20"/>
      <c r="L16" s="41">
        <v>6</v>
      </c>
      <c r="M16" s="41">
        <v>7</v>
      </c>
      <c r="N16" s="20"/>
      <c r="O16" s="41">
        <v>5</v>
      </c>
      <c r="P16" s="41">
        <v>18</v>
      </c>
      <c r="Q16" s="41">
        <v>3</v>
      </c>
      <c r="R16" s="20">
        <v>1</v>
      </c>
      <c r="S16" s="28">
        <v>3</v>
      </c>
    </row>
    <row r="17" spans="1:19" ht="21" x14ac:dyDescent="0.35">
      <c r="A17" s="29">
        <v>4</v>
      </c>
      <c r="B17" s="3">
        <v>3</v>
      </c>
      <c r="C17" s="3">
        <v>0</v>
      </c>
      <c r="D17" s="3">
        <v>0</v>
      </c>
      <c r="E17" s="3">
        <v>0</v>
      </c>
      <c r="F17" s="3"/>
      <c r="G17" s="3">
        <v>4</v>
      </c>
      <c r="H17" s="3">
        <v>1</v>
      </c>
      <c r="I17" s="3">
        <v>0</v>
      </c>
      <c r="J17" s="4"/>
      <c r="K17" s="3"/>
      <c r="L17" s="3">
        <v>4</v>
      </c>
      <c r="M17" s="3">
        <v>0</v>
      </c>
      <c r="N17" s="3"/>
      <c r="O17" s="3">
        <v>2</v>
      </c>
      <c r="P17" s="3">
        <v>4</v>
      </c>
      <c r="Q17" s="3">
        <v>0</v>
      </c>
      <c r="R17" s="3">
        <v>0</v>
      </c>
      <c r="S17" s="28">
        <v>4</v>
      </c>
    </row>
    <row r="18" spans="1:19" ht="21" x14ac:dyDescent="0.35">
      <c r="A18" s="30" t="s">
        <v>34</v>
      </c>
      <c r="B18" s="20">
        <v>2</v>
      </c>
      <c r="C18" s="20">
        <v>0</v>
      </c>
      <c r="D18" s="20">
        <v>0</v>
      </c>
      <c r="E18" s="20">
        <v>1</v>
      </c>
      <c r="F18" s="20"/>
      <c r="G18" s="20">
        <v>1</v>
      </c>
      <c r="H18" s="20">
        <v>0</v>
      </c>
      <c r="I18" s="20">
        <v>3</v>
      </c>
      <c r="J18" s="21"/>
      <c r="K18" s="20"/>
      <c r="L18" s="20">
        <v>3</v>
      </c>
      <c r="M18" s="20">
        <v>0</v>
      </c>
      <c r="N18" s="20"/>
      <c r="O18" s="20">
        <v>0</v>
      </c>
      <c r="P18" s="20">
        <v>4</v>
      </c>
      <c r="Q18" s="20">
        <v>0</v>
      </c>
      <c r="R18" s="20">
        <v>1</v>
      </c>
      <c r="S18" s="28">
        <v>5</v>
      </c>
    </row>
    <row r="19" spans="1:19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4"/>
      <c r="K19" s="3"/>
      <c r="L19" s="3"/>
      <c r="M19" s="3"/>
      <c r="N19" s="3"/>
      <c r="O19" s="3"/>
      <c r="P19" s="3"/>
      <c r="Q19" s="3"/>
      <c r="R19" s="3"/>
    </row>
    <row r="20" spans="1:19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4"/>
      <c r="K20" s="3"/>
      <c r="L20" s="3"/>
      <c r="M20" s="3"/>
      <c r="N20" s="3"/>
      <c r="O20" s="3"/>
      <c r="P20" s="3"/>
      <c r="Q20" s="3"/>
      <c r="R20" s="3"/>
    </row>
    <row r="21" spans="1:19" ht="19.5" thickBot="1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6"/>
      <c r="L21" s="26"/>
      <c r="M21" s="26"/>
      <c r="N21" s="26"/>
      <c r="O21" s="26"/>
      <c r="P21" s="26"/>
      <c r="Q21" s="26"/>
      <c r="R21" s="26"/>
    </row>
    <row r="22" spans="1:19" ht="21.75" thickBot="1" x14ac:dyDescent="0.4">
      <c r="A22" s="37" t="s">
        <v>18</v>
      </c>
      <c r="B22" s="38">
        <f t="shared" ref="B22:R22" si="0">SUBTOTAL(9,B4:B21)</f>
        <v>13</v>
      </c>
      <c r="C22" s="38">
        <f t="shared" si="0"/>
        <v>3</v>
      </c>
      <c r="D22" s="38">
        <f t="shared" si="0"/>
        <v>5</v>
      </c>
      <c r="E22" s="38">
        <f t="shared" si="0"/>
        <v>21</v>
      </c>
      <c r="F22" s="38">
        <f t="shared" si="0"/>
        <v>0</v>
      </c>
      <c r="G22" s="38">
        <f t="shared" si="0"/>
        <v>28</v>
      </c>
      <c r="H22" s="38">
        <f t="shared" si="0"/>
        <v>11</v>
      </c>
      <c r="I22" s="38">
        <f t="shared" si="0"/>
        <v>8</v>
      </c>
      <c r="J22" s="39">
        <f t="shared" si="0"/>
        <v>0</v>
      </c>
      <c r="K22" s="38">
        <f t="shared" si="0"/>
        <v>0</v>
      </c>
      <c r="L22" s="38">
        <f t="shared" si="0"/>
        <v>20</v>
      </c>
      <c r="M22" s="38">
        <f t="shared" si="0"/>
        <v>13</v>
      </c>
      <c r="N22" s="38">
        <f t="shared" si="0"/>
        <v>0</v>
      </c>
      <c r="O22" s="38">
        <f t="shared" si="0"/>
        <v>12</v>
      </c>
      <c r="P22" s="38">
        <f t="shared" si="0"/>
        <v>42</v>
      </c>
      <c r="Q22" s="38">
        <f t="shared" si="0"/>
        <v>4</v>
      </c>
      <c r="R22" s="40">
        <f t="shared" si="0"/>
        <v>4</v>
      </c>
    </row>
  </sheetData>
  <autoFilter ref="A3:Q13" xr:uid="{C2FBADC3-B031-4D71-9D70-B4E3A50384A0}">
    <filterColumn colId="0">
      <filters>
        <filter val="5"/>
      </filters>
    </filterColumn>
  </autoFilter>
  <mergeCells count="2">
    <mergeCell ref="B2:Q2"/>
    <mergeCell ref="A1:Q1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086D-19C4-40B0-B6EA-AEF552C927C6}">
  <dimension ref="A1:S13"/>
  <sheetViews>
    <sheetView workbookViewId="0">
      <selection activeCell="F20" sqref="F20"/>
    </sheetView>
  </sheetViews>
  <sheetFormatPr defaultRowHeight="15" x14ac:dyDescent="0.25"/>
  <cols>
    <col min="1" max="1" width="11.85546875" bestFit="1" customWidth="1"/>
    <col min="2" max="2" width="14.7109375" bestFit="1" customWidth="1"/>
    <col min="3" max="3" width="8.28515625" customWidth="1"/>
    <col min="4" max="4" width="8" customWidth="1"/>
    <col min="5" max="5" width="10.140625" customWidth="1"/>
    <col min="6" max="6" width="11.140625" bestFit="1" customWidth="1"/>
    <col min="7" max="7" width="14.5703125" customWidth="1"/>
    <col min="8" max="8" width="11.85546875" bestFit="1" customWidth="1"/>
    <col min="10" max="11" width="10.28515625" customWidth="1"/>
    <col min="12" max="12" width="13.42578125" customWidth="1"/>
    <col min="13" max="14" width="11.85546875" customWidth="1"/>
    <col min="15" max="15" width="13.140625" bestFit="1" customWidth="1"/>
    <col min="17" max="17" width="11.7109375" customWidth="1"/>
  </cols>
  <sheetData>
    <row r="1" spans="1:19" ht="21" x14ac:dyDescent="0.35">
      <c r="A1" s="51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ht="57.75" x14ac:dyDescent="0.4">
      <c r="A3" s="6"/>
      <c r="B3" s="8" t="s">
        <v>12</v>
      </c>
      <c r="C3" s="9" t="s">
        <v>10</v>
      </c>
      <c r="D3" s="9" t="s">
        <v>5</v>
      </c>
      <c r="E3" s="9" t="s">
        <v>6</v>
      </c>
      <c r="F3" s="10" t="s">
        <v>16</v>
      </c>
      <c r="G3" s="9" t="s">
        <v>1</v>
      </c>
      <c r="H3" s="10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10" t="s">
        <v>7</v>
      </c>
      <c r="P3" s="10" t="s">
        <v>4</v>
      </c>
      <c r="Q3" s="9" t="s">
        <v>3</v>
      </c>
      <c r="R3" s="9" t="s">
        <v>32</v>
      </c>
      <c r="S3" s="2"/>
    </row>
    <row r="4" spans="1:19" ht="21" x14ac:dyDescent="0.35">
      <c r="A4" s="29" t="s">
        <v>35</v>
      </c>
      <c r="B4" s="3">
        <v>0</v>
      </c>
      <c r="C4" s="3">
        <v>0</v>
      </c>
      <c r="D4" s="3">
        <v>2</v>
      </c>
      <c r="E4" s="3">
        <v>1</v>
      </c>
      <c r="F4" s="3"/>
      <c r="G4" s="3">
        <v>1</v>
      </c>
      <c r="H4" s="3">
        <v>1</v>
      </c>
      <c r="I4" s="3">
        <v>0</v>
      </c>
      <c r="J4" s="4"/>
      <c r="K4" s="3"/>
      <c r="L4" s="3">
        <v>2</v>
      </c>
      <c r="M4" s="3"/>
      <c r="N4" s="3">
        <v>1</v>
      </c>
      <c r="O4" s="3">
        <v>1</v>
      </c>
      <c r="P4" s="3">
        <v>3</v>
      </c>
      <c r="Q4" s="3">
        <v>0</v>
      </c>
      <c r="R4" s="3">
        <v>1</v>
      </c>
      <c r="S4" s="28">
        <v>0</v>
      </c>
    </row>
    <row r="5" spans="1:19" ht="21" x14ac:dyDescent="0.35">
      <c r="A5" s="30">
        <v>1</v>
      </c>
      <c r="B5" s="20">
        <v>1</v>
      </c>
      <c r="C5" s="20">
        <v>0</v>
      </c>
      <c r="D5" s="20">
        <v>0</v>
      </c>
      <c r="E5" s="20">
        <v>4</v>
      </c>
      <c r="F5" s="20"/>
      <c r="G5" s="20">
        <v>7</v>
      </c>
      <c r="H5" s="41">
        <v>4</v>
      </c>
      <c r="I5" s="20">
        <v>0</v>
      </c>
      <c r="J5" s="21"/>
      <c r="K5" s="20"/>
      <c r="L5" s="20">
        <v>3</v>
      </c>
      <c r="M5" s="20"/>
      <c r="N5" s="20">
        <v>2</v>
      </c>
      <c r="O5" s="20">
        <v>2</v>
      </c>
      <c r="P5" s="20">
        <v>6</v>
      </c>
      <c r="Q5" s="20">
        <v>1</v>
      </c>
      <c r="R5" s="20">
        <v>1</v>
      </c>
      <c r="S5" s="28">
        <v>1</v>
      </c>
    </row>
    <row r="6" spans="1:19" ht="21" x14ac:dyDescent="0.35">
      <c r="A6" s="29">
        <v>2</v>
      </c>
      <c r="B6" s="41">
        <v>6</v>
      </c>
      <c r="C6" s="41">
        <v>2</v>
      </c>
      <c r="D6" s="41">
        <v>2</v>
      </c>
      <c r="E6" s="41">
        <v>8</v>
      </c>
      <c r="F6" s="3"/>
      <c r="G6" s="41">
        <v>9</v>
      </c>
      <c r="H6" s="3">
        <v>2</v>
      </c>
      <c r="I6" s="3">
        <v>3</v>
      </c>
      <c r="J6" s="4"/>
      <c r="K6" s="3"/>
      <c r="L6" s="41">
        <v>7</v>
      </c>
      <c r="M6" s="3"/>
      <c r="N6" s="3">
        <v>3</v>
      </c>
      <c r="O6" s="3">
        <v>3</v>
      </c>
      <c r="P6" s="3">
        <v>8</v>
      </c>
      <c r="Q6" s="3">
        <v>0</v>
      </c>
      <c r="R6" s="3">
        <v>0</v>
      </c>
      <c r="S6" s="28">
        <v>2</v>
      </c>
    </row>
    <row r="7" spans="1:19" ht="21" x14ac:dyDescent="0.35">
      <c r="A7" s="30">
        <v>3</v>
      </c>
      <c r="B7" s="20">
        <v>3</v>
      </c>
      <c r="C7" s="20">
        <v>1</v>
      </c>
      <c r="D7" s="20">
        <v>1</v>
      </c>
      <c r="E7" s="20">
        <v>7</v>
      </c>
      <c r="F7" s="20"/>
      <c r="G7" s="20">
        <v>4</v>
      </c>
      <c r="H7" s="20">
        <v>2</v>
      </c>
      <c r="I7" s="20">
        <v>3</v>
      </c>
      <c r="J7" s="21"/>
      <c r="K7" s="20"/>
      <c r="L7" s="20">
        <v>3</v>
      </c>
      <c r="M7" s="20"/>
      <c r="N7" s="41">
        <v>4</v>
      </c>
      <c r="O7" s="41">
        <v>4</v>
      </c>
      <c r="P7" s="41">
        <v>15</v>
      </c>
      <c r="Q7" s="20">
        <v>1</v>
      </c>
      <c r="R7" s="20">
        <v>0</v>
      </c>
      <c r="S7" s="28">
        <v>3</v>
      </c>
    </row>
    <row r="8" spans="1:19" ht="21" x14ac:dyDescent="0.35">
      <c r="A8" s="29">
        <v>4</v>
      </c>
      <c r="B8" s="3">
        <v>1</v>
      </c>
      <c r="C8" s="3">
        <v>1</v>
      </c>
      <c r="D8" s="3">
        <v>0</v>
      </c>
      <c r="E8" s="3">
        <v>1</v>
      </c>
      <c r="F8" s="3"/>
      <c r="G8" s="3">
        <v>6</v>
      </c>
      <c r="H8" s="3">
        <v>2</v>
      </c>
      <c r="I8" s="3">
        <v>1</v>
      </c>
      <c r="J8" s="4"/>
      <c r="K8" s="3"/>
      <c r="L8" s="3">
        <v>2</v>
      </c>
      <c r="M8" s="3"/>
      <c r="N8" s="3">
        <v>2</v>
      </c>
      <c r="O8" s="3">
        <v>2</v>
      </c>
      <c r="P8" s="3">
        <v>9</v>
      </c>
      <c r="Q8" s="41">
        <v>2</v>
      </c>
      <c r="R8" s="3">
        <v>0</v>
      </c>
      <c r="S8" s="28">
        <v>4</v>
      </c>
    </row>
    <row r="9" spans="1:19" ht="21" x14ac:dyDescent="0.35">
      <c r="A9" s="30" t="s">
        <v>36</v>
      </c>
      <c r="B9" s="20">
        <v>2</v>
      </c>
      <c r="C9" s="20">
        <v>0</v>
      </c>
      <c r="D9" s="20">
        <v>0</v>
      </c>
      <c r="E9" s="20">
        <v>1</v>
      </c>
      <c r="F9" s="20"/>
      <c r="G9" s="20">
        <v>1</v>
      </c>
      <c r="H9" s="20">
        <v>0</v>
      </c>
      <c r="I9" s="20">
        <v>1</v>
      </c>
      <c r="J9" s="21"/>
      <c r="K9" s="20"/>
      <c r="L9" s="20">
        <v>4</v>
      </c>
      <c r="M9" s="20"/>
      <c r="N9" s="20">
        <v>1</v>
      </c>
      <c r="O9" s="20">
        <v>0</v>
      </c>
      <c r="P9" s="20">
        <v>4</v>
      </c>
      <c r="Q9" s="20">
        <v>0</v>
      </c>
      <c r="R9" s="20">
        <v>1</v>
      </c>
      <c r="S9" s="28">
        <v>5</v>
      </c>
    </row>
    <row r="10" spans="1:19" ht="21" x14ac:dyDescent="0.35">
      <c r="A10" s="29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R10" s="3"/>
    </row>
    <row r="11" spans="1:19" ht="21" x14ac:dyDescent="0.35">
      <c r="A11" s="29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</row>
    <row r="12" spans="1:19" ht="21" x14ac:dyDescent="0.35">
      <c r="A12" s="29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</row>
    <row r="13" spans="1:19" ht="21" x14ac:dyDescent="0.35">
      <c r="A13" s="34" t="s">
        <v>18</v>
      </c>
      <c r="B13" s="34">
        <f t="shared" ref="B13:Q13" si="0">SUBTOTAL(9,B4:B12)</f>
        <v>13</v>
      </c>
      <c r="C13" s="34">
        <f t="shared" si="0"/>
        <v>4</v>
      </c>
      <c r="D13" s="34">
        <f t="shared" si="0"/>
        <v>5</v>
      </c>
      <c r="E13" s="34">
        <f t="shared" si="0"/>
        <v>22</v>
      </c>
      <c r="F13" s="34">
        <f t="shared" si="0"/>
        <v>0</v>
      </c>
      <c r="G13" s="34">
        <f t="shared" si="0"/>
        <v>28</v>
      </c>
      <c r="H13" s="34">
        <f t="shared" si="0"/>
        <v>11</v>
      </c>
      <c r="I13" s="34">
        <f t="shared" si="0"/>
        <v>8</v>
      </c>
      <c r="J13" s="35">
        <f t="shared" si="0"/>
        <v>0</v>
      </c>
      <c r="K13" s="34">
        <f t="shared" si="0"/>
        <v>0</v>
      </c>
      <c r="L13" s="34">
        <f t="shared" si="0"/>
        <v>21</v>
      </c>
      <c r="M13" s="34">
        <f t="shared" si="0"/>
        <v>0</v>
      </c>
      <c r="N13" s="34">
        <f t="shared" si="0"/>
        <v>13</v>
      </c>
      <c r="O13" s="34">
        <f t="shared" si="0"/>
        <v>12</v>
      </c>
      <c r="P13" s="34">
        <f t="shared" si="0"/>
        <v>45</v>
      </c>
      <c r="Q13" s="34">
        <f t="shared" si="0"/>
        <v>4</v>
      </c>
      <c r="R13" s="36">
        <f>SUM(R4:R12)</f>
        <v>3</v>
      </c>
    </row>
  </sheetData>
  <autoFilter ref="A1:A13" xr:uid="{418B086D-19C4-40B0-B6EA-AEF552C927C6}"/>
  <mergeCells count="2">
    <mergeCell ref="A1:Q1"/>
    <mergeCell ref="B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42FA-F445-450F-A248-0EF06D0F5481}">
  <dimension ref="A1:S13"/>
  <sheetViews>
    <sheetView workbookViewId="0">
      <selection activeCell="A3" sqref="A3"/>
    </sheetView>
  </sheetViews>
  <sheetFormatPr defaultRowHeight="15" x14ac:dyDescent="0.25"/>
  <cols>
    <col min="1" max="1" width="12.5703125" customWidth="1"/>
    <col min="2" max="2" width="15.7109375" customWidth="1"/>
    <col min="3" max="3" width="8.5703125" customWidth="1"/>
    <col min="4" max="4" width="8" customWidth="1"/>
    <col min="5" max="5" width="9.7109375" customWidth="1"/>
    <col min="6" max="6" width="11.42578125" customWidth="1"/>
    <col min="7" max="7" width="14.5703125" customWidth="1"/>
    <col min="8" max="8" width="11.5703125" customWidth="1"/>
    <col min="10" max="10" width="9.7109375" customWidth="1"/>
    <col min="11" max="11" width="9.85546875" customWidth="1"/>
    <col min="12" max="12" width="13.140625" customWidth="1"/>
    <col min="13" max="14" width="11.5703125" customWidth="1"/>
    <col min="15" max="15" width="8" bestFit="1" customWidth="1"/>
    <col min="17" max="17" width="11.42578125" customWidth="1"/>
  </cols>
  <sheetData>
    <row r="1" spans="1:19" ht="2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ht="57.75" x14ac:dyDescent="0.4">
      <c r="A3" s="7"/>
      <c r="B3" s="8" t="s">
        <v>12</v>
      </c>
      <c r="C3" s="9" t="s">
        <v>10</v>
      </c>
      <c r="D3" s="9" t="s">
        <v>5</v>
      </c>
      <c r="E3" s="9" t="s">
        <v>6</v>
      </c>
      <c r="F3" s="9" t="s">
        <v>16</v>
      </c>
      <c r="G3" s="9" t="s">
        <v>1</v>
      </c>
      <c r="H3" s="10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9" t="s">
        <v>33</v>
      </c>
      <c r="P3" s="10" t="s">
        <v>4</v>
      </c>
      <c r="Q3" s="9" t="s">
        <v>3</v>
      </c>
      <c r="R3" s="9" t="s">
        <v>32</v>
      </c>
      <c r="S3" s="2"/>
    </row>
    <row r="4" spans="1:19" ht="21" x14ac:dyDescent="0.35">
      <c r="A4" s="29" t="s">
        <v>35</v>
      </c>
      <c r="B4" s="3">
        <v>1</v>
      </c>
      <c r="C4" s="3">
        <v>0</v>
      </c>
      <c r="D4" s="3">
        <v>0</v>
      </c>
      <c r="E4" s="3">
        <v>3</v>
      </c>
      <c r="F4" s="3"/>
      <c r="G4" s="3">
        <v>2</v>
      </c>
      <c r="H4" s="41">
        <v>5</v>
      </c>
      <c r="I4" s="3">
        <v>2</v>
      </c>
      <c r="J4" s="4"/>
      <c r="K4" s="3"/>
      <c r="L4" s="3">
        <v>6</v>
      </c>
      <c r="M4" s="3">
        <v>1</v>
      </c>
      <c r="N4" s="3"/>
      <c r="O4" s="3">
        <v>1</v>
      </c>
      <c r="P4" s="3">
        <v>7</v>
      </c>
      <c r="Q4" s="3">
        <v>0</v>
      </c>
      <c r="R4" s="3">
        <v>0</v>
      </c>
      <c r="S4" s="28">
        <v>0</v>
      </c>
    </row>
    <row r="5" spans="1:19" ht="21" x14ac:dyDescent="0.35">
      <c r="A5" s="30">
        <v>1</v>
      </c>
      <c r="B5" s="20">
        <v>0</v>
      </c>
      <c r="C5" s="20">
        <v>1</v>
      </c>
      <c r="D5" s="20">
        <v>0</v>
      </c>
      <c r="E5" s="20">
        <v>0</v>
      </c>
      <c r="F5" s="20"/>
      <c r="G5" s="20">
        <v>4</v>
      </c>
      <c r="H5" s="20">
        <v>0</v>
      </c>
      <c r="I5" s="20">
        <v>1</v>
      </c>
      <c r="J5" s="21"/>
      <c r="K5" s="20"/>
      <c r="L5" s="20">
        <v>1</v>
      </c>
      <c r="M5" s="20">
        <v>0</v>
      </c>
      <c r="N5" s="20"/>
      <c r="O5" s="20">
        <v>2</v>
      </c>
      <c r="P5" s="20">
        <v>8</v>
      </c>
      <c r="Q5" s="20">
        <v>0</v>
      </c>
      <c r="R5" s="20">
        <v>0</v>
      </c>
      <c r="S5" s="28">
        <v>1</v>
      </c>
    </row>
    <row r="6" spans="1:19" ht="21" x14ac:dyDescent="0.35">
      <c r="A6" s="29">
        <v>2</v>
      </c>
      <c r="B6" s="3">
        <v>2</v>
      </c>
      <c r="C6" s="3">
        <v>0</v>
      </c>
      <c r="D6" s="3">
        <v>0</v>
      </c>
      <c r="E6" s="3">
        <v>1</v>
      </c>
      <c r="F6" s="3"/>
      <c r="G6" s="3">
        <v>0</v>
      </c>
      <c r="H6" s="3">
        <v>0</v>
      </c>
      <c r="I6" s="3">
        <v>1</v>
      </c>
      <c r="J6" s="4"/>
      <c r="K6" s="3"/>
      <c r="L6" s="3">
        <v>0</v>
      </c>
      <c r="M6" s="3">
        <v>1</v>
      </c>
      <c r="N6" s="3"/>
      <c r="O6" s="3"/>
      <c r="P6" s="3">
        <v>1</v>
      </c>
      <c r="Q6" s="3">
        <v>0</v>
      </c>
      <c r="R6" s="3">
        <v>0</v>
      </c>
      <c r="S6" s="28">
        <v>2</v>
      </c>
    </row>
    <row r="7" spans="1:19" ht="21" x14ac:dyDescent="0.35">
      <c r="A7" s="30">
        <v>3</v>
      </c>
      <c r="B7" s="41">
        <v>5</v>
      </c>
      <c r="C7" s="20">
        <v>1</v>
      </c>
      <c r="D7" s="20">
        <v>0</v>
      </c>
      <c r="E7" s="20">
        <v>3</v>
      </c>
      <c r="F7" s="20"/>
      <c r="G7" s="41">
        <v>10</v>
      </c>
      <c r="H7" s="20">
        <v>2</v>
      </c>
      <c r="I7" s="41">
        <v>2</v>
      </c>
      <c r="J7" s="21"/>
      <c r="K7" s="20"/>
      <c r="L7" s="20">
        <v>1</v>
      </c>
      <c r="M7" s="20">
        <v>0</v>
      </c>
      <c r="N7" s="20"/>
      <c r="O7" s="20">
        <v>2</v>
      </c>
      <c r="P7" s="20">
        <v>6</v>
      </c>
      <c r="Q7" s="20">
        <v>1</v>
      </c>
      <c r="R7" s="20">
        <v>1</v>
      </c>
      <c r="S7" s="28">
        <v>3</v>
      </c>
    </row>
    <row r="8" spans="1:19" ht="21" x14ac:dyDescent="0.35">
      <c r="A8" s="29">
        <v>4</v>
      </c>
      <c r="B8" s="3">
        <v>3</v>
      </c>
      <c r="C8" s="3">
        <v>0</v>
      </c>
      <c r="D8" s="3">
        <v>0</v>
      </c>
      <c r="E8" s="3">
        <v>3</v>
      </c>
      <c r="F8" s="3"/>
      <c r="G8" s="3">
        <v>5</v>
      </c>
      <c r="H8" s="3">
        <v>1</v>
      </c>
      <c r="I8" s="3">
        <v>0</v>
      </c>
      <c r="J8" s="4"/>
      <c r="K8" s="3"/>
      <c r="L8" s="3">
        <v>5</v>
      </c>
      <c r="M8" s="3">
        <v>1</v>
      </c>
      <c r="N8" s="3"/>
      <c r="O8" s="3">
        <v>2</v>
      </c>
      <c r="P8" s="3">
        <v>6</v>
      </c>
      <c r="Q8" s="41">
        <v>2</v>
      </c>
      <c r="R8" s="41">
        <v>2</v>
      </c>
      <c r="S8" s="28">
        <v>4</v>
      </c>
    </row>
    <row r="9" spans="1:19" ht="21" x14ac:dyDescent="0.35">
      <c r="A9" s="30" t="s">
        <v>34</v>
      </c>
      <c r="B9" s="20">
        <v>2</v>
      </c>
      <c r="C9" s="41">
        <v>2</v>
      </c>
      <c r="D9" s="41">
        <v>5</v>
      </c>
      <c r="E9" s="41">
        <v>13</v>
      </c>
      <c r="F9" s="20"/>
      <c r="G9" s="20">
        <v>9</v>
      </c>
      <c r="H9" s="20">
        <v>4</v>
      </c>
      <c r="I9" s="20">
        <v>2</v>
      </c>
      <c r="J9" s="21"/>
      <c r="K9" s="20"/>
      <c r="L9" s="41">
        <v>8</v>
      </c>
      <c r="M9" s="41">
        <v>10</v>
      </c>
      <c r="N9" s="20"/>
      <c r="O9" s="41">
        <v>6</v>
      </c>
      <c r="P9" s="41">
        <v>16</v>
      </c>
      <c r="Q9" s="20">
        <v>1</v>
      </c>
      <c r="R9" s="20">
        <v>1</v>
      </c>
      <c r="S9" s="28">
        <v>5</v>
      </c>
    </row>
    <row r="10" spans="1:19" ht="21" x14ac:dyDescent="0.35">
      <c r="A10" s="29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R10" s="3"/>
    </row>
    <row r="11" spans="1:19" ht="21" x14ac:dyDescent="0.35">
      <c r="A11" s="29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</row>
    <row r="12" spans="1:19" ht="21" x14ac:dyDescent="0.35">
      <c r="A12" s="29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</row>
    <row r="13" spans="1:19" ht="21" x14ac:dyDescent="0.35">
      <c r="A13" s="34" t="s">
        <v>18</v>
      </c>
      <c r="B13" s="34">
        <f t="shared" ref="B13:Q13" si="0">SUBTOTAL(9,B4:B12)</f>
        <v>13</v>
      </c>
      <c r="C13" s="34">
        <f t="shared" si="0"/>
        <v>4</v>
      </c>
      <c r="D13" s="34">
        <f t="shared" si="0"/>
        <v>5</v>
      </c>
      <c r="E13" s="34">
        <f t="shared" si="0"/>
        <v>23</v>
      </c>
      <c r="F13" s="34">
        <f t="shared" si="0"/>
        <v>0</v>
      </c>
      <c r="G13" s="34">
        <f t="shared" si="0"/>
        <v>30</v>
      </c>
      <c r="H13" s="34">
        <f t="shared" si="0"/>
        <v>12</v>
      </c>
      <c r="I13" s="34">
        <f t="shared" si="0"/>
        <v>8</v>
      </c>
      <c r="J13" s="35">
        <f t="shared" si="0"/>
        <v>0</v>
      </c>
      <c r="K13" s="34">
        <f t="shared" si="0"/>
        <v>0</v>
      </c>
      <c r="L13" s="34">
        <f t="shared" si="0"/>
        <v>21</v>
      </c>
      <c r="M13" s="34">
        <f t="shared" si="0"/>
        <v>13</v>
      </c>
      <c r="N13" s="34">
        <f t="shared" si="0"/>
        <v>0</v>
      </c>
      <c r="O13" s="34">
        <f t="shared" si="0"/>
        <v>13</v>
      </c>
      <c r="P13" s="34">
        <f t="shared" si="0"/>
        <v>44</v>
      </c>
      <c r="Q13" s="34">
        <f t="shared" si="0"/>
        <v>4</v>
      </c>
      <c r="R13" s="36">
        <f>SUM(R4:R12)</f>
        <v>4</v>
      </c>
    </row>
  </sheetData>
  <autoFilter ref="A1:A13" xr:uid="{C91C42FA-F445-450F-A248-0EF06D0F5481}"/>
  <mergeCells count="2">
    <mergeCell ref="A1:Q1"/>
    <mergeCell ref="B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BD88-FFD6-4F0C-83CF-9552AEF2D529}">
  <dimension ref="A1:S13"/>
  <sheetViews>
    <sheetView workbookViewId="0">
      <selection activeCell="A3" sqref="A3"/>
    </sheetView>
  </sheetViews>
  <sheetFormatPr defaultRowHeight="15" x14ac:dyDescent="0.25"/>
  <cols>
    <col min="1" max="1" width="12.42578125" customWidth="1"/>
    <col min="2" max="4" width="8.5703125" customWidth="1"/>
    <col min="5" max="5" width="9.5703125" customWidth="1"/>
    <col min="6" max="6" width="10.85546875" customWidth="1"/>
    <col min="7" max="7" width="14.7109375" customWidth="1"/>
    <col min="8" max="8" width="11.5703125" customWidth="1"/>
    <col min="10" max="11" width="9.85546875" customWidth="1"/>
    <col min="12" max="12" width="13.140625" customWidth="1"/>
    <col min="13" max="14" width="11.7109375" customWidth="1"/>
    <col min="15" max="15" width="8" bestFit="1" customWidth="1"/>
    <col min="17" max="17" width="11.42578125" customWidth="1"/>
  </cols>
  <sheetData>
    <row r="1" spans="1:19" ht="21" x14ac:dyDescent="0.35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ht="57.75" x14ac:dyDescent="0.4">
      <c r="A3" s="7"/>
      <c r="B3" s="8" t="s">
        <v>12</v>
      </c>
      <c r="C3" s="9" t="s">
        <v>10</v>
      </c>
      <c r="D3" s="9" t="s">
        <v>5</v>
      </c>
      <c r="E3" s="9" t="s">
        <v>6</v>
      </c>
      <c r="F3" s="9" t="s">
        <v>16</v>
      </c>
      <c r="G3" s="9" t="s">
        <v>1</v>
      </c>
      <c r="H3" s="10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9" t="s">
        <v>33</v>
      </c>
      <c r="P3" s="10" t="s">
        <v>4</v>
      </c>
      <c r="Q3" s="9" t="s">
        <v>3</v>
      </c>
      <c r="R3" s="9" t="s">
        <v>32</v>
      </c>
      <c r="S3" s="2"/>
    </row>
    <row r="4" spans="1:19" ht="21" x14ac:dyDescent="0.35">
      <c r="A4" s="29" t="s">
        <v>35</v>
      </c>
      <c r="B4" s="41">
        <v>7</v>
      </c>
      <c r="C4" s="41">
        <v>2</v>
      </c>
      <c r="D4" s="3">
        <v>0</v>
      </c>
      <c r="E4" s="41">
        <v>6</v>
      </c>
      <c r="F4" s="3"/>
      <c r="G4" s="41">
        <v>12</v>
      </c>
      <c r="H4" s="3">
        <v>3</v>
      </c>
      <c r="I4" s="41">
        <v>3</v>
      </c>
      <c r="J4" s="4"/>
      <c r="K4" s="3"/>
      <c r="L4" s="41">
        <v>8</v>
      </c>
      <c r="M4" s="3">
        <v>2</v>
      </c>
      <c r="N4" s="3"/>
      <c r="O4" s="3">
        <v>2</v>
      </c>
      <c r="P4" s="3">
        <v>11</v>
      </c>
      <c r="Q4" s="3">
        <v>0</v>
      </c>
      <c r="R4" s="3">
        <v>0</v>
      </c>
      <c r="S4" s="28">
        <v>0</v>
      </c>
    </row>
    <row r="5" spans="1:19" ht="21" x14ac:dyDescent="0.35">
      <c r="A5" s="30">
        <v>1</v>
      </c>
      <c r="B5" s="20">
        <v>2</v>
      </c>
      <c r="C5" s="20">
        <v>0</v>
      </c>
      <c r="D5" s="41">
        <v>2</v>
      </c>
      <c r="E5" s="41">
        <v>6</v>
      </c>
      <c r="F5" s="20"/>
      <c r="G5" s="20">
        <v>3</v>
      </c>
      <c r="H5" s="41">
        <v>4</v>
      </c>
      <c r="I5" s="20">
        <v>0</v>
      </c>
      <c r="J5" s="21"/>
      <c r="K5" s="20"/>
      <c r="L5" s="20">
        <v>4</v>
      </c>
      <c r="M5" s="20">
        <v>3</v>
      </c>
      <c r="N5" s="20"/>
      <c r="O5" s="20">
        <v>1</v>
      </c>
      <c r="P5" s="41">
        <v>14</v>
      </c>
      <c r="Q5" s="20">
        <v>1</v>
      </c>
      <c r="R5" s="20">
        <v>1</v>
      </c>
      <c r="S5" s="28">
        <v>1</v>
      </c>
    </row>
    <row r="6" spans="1:19" ht="21" x14ac:dyDescent="0.35">
      <c r="A6" s="29">
        <v>2</v>
      </c>
      <c r="B6" s="3">
        <v>1</v>
      </c>
      <c r="C6" s="3">
        <v>0</v>
      </c>
      <c r="D6" s="41">
        <v>2</v>
      </c>
      <c r="E6" s="3">
        <v>5</v>
      </c>
      <c r="F6" s="3"/>
      <c r="G6" s="3">
        <v>5</v>
      </c>
      <c r="H6" s="3">
        <v>3</v>
      </c>
      <c r="I6" s="3">
        <v>1</v>
      </c>
      <c r="J6" s="4"/>
      <c r="K6" s="3"/>
      <c r="L6" s="3">
        <v>1</v>
      </c>
      <c r="M6" s="3">
        <v>1</v>
      </c>
      <c r="N6" s="3"/>
      <c r="O6" s="41">
        <v>5</v>
      </c>
      <c r="P6" s="3">
        <v>5</v>
      </c>
      <c r="Q6" s="3">
        <v>0</v>
      </c>
      <c r="R6" s="3">
        <v>1</v>
      </c>
      <c r="S6" s="28">
        <v>2</v>
      </c>
    </row>
    <row r="7" spans="1:19" ht="21" x14ac:dyDescent="0.35">
      <c r="A7" s="30">
        <v>3</v>
      </c>
      <c r="B7" s="20">
        <v>2</v>
      </c>
      <c r="C7" s="20">
        <v>1</v>
      </c>
      <c r="D7" s="20">
        <v>0</v>
      </c>
      <c r="E7" s="20">
        <v>2</v>
      </c>
      <c r="F7" s="20"/>
      <c r="G7" s="20">
        <v>3</v>
      </c>
      <c r="H7" s="20">
        <v>1</v>
      </c>
      <c r="I7" s="20">
        <v>2</v>
      </c>
      <c r="J7" s="21"/>
      <c r="K7" s="20"/>
      <c r="L7" s="20">
        <v>5</v>
      </c>
      <c r="M7" s="41">
        <v>6</v>
      </c>
      <c r="N7" s="20"/>
      <c r="O7" s="20">
        <v>4</v>
      </c>
      <c r="P7" s="20">
        <v>3</v>
      </c>
      <c r="Q7" s="41">
        <v>3</v>
      </c>
      <c r="R7" s="20">
        <v>0</v>
      </c>
      <c r="S7" s="28">
        <v>3</v>
      </c>
    </row>
    <row r="8" spans="1:19" ht="21" x14ac:dyDescent="0.35">
      <c r="A8" s="29">
        <v>4</v>
      </c>
      <c r="B8" s="3">
        <v>2</v>
      </c>
      <c r="C8" s="3">
        <v>1</v>
      </c>
      <c r="D8" s="3">
        <v>1</v>
      </c>
      <c r="E8" s="3">
        <v>1</v>
      </c>
      <c r="F8" s="3"/>
      <c r="G8" s="3">
        <v>2</v>
      </c>
      <c r="H8" s="3">
        <v>0</v>
      </c>
      <c r="I8" s="3">
        <v>1</v>
      </c>
      <c r="J8" s="4"/>
      <c r="K8" s="3"/>
      <c r="L8" s="3">
        <v>2</v>
      </c>
      <c r="M8" s="3">
        <v>1</v>
      </c>
      <c r="N8" s="3"/>
      <c r="O8" s="3"/>
      <c r="P8" s="3">
        <v>6</v>
      </c>
      <c r="Q8" s="3">
        <v>0</v>
      </c>
      <c r="R8" s="41">
        <v>2</v>
      </c>
      <c r="S8" s="28">
        <v>4</v>
      </c>
    </row>
    <row r="9" spans="1:19" ht="21" x14ac:dyDescent="0.35">
      <c r="A9" s="30" t="s">
        <v>34</v>
      </c>
      <c r="B9" s="20">
        <v>0</v>
      </c>
      <c r="C9" s="20">
        <v>0</v>
      </c>
      <c r="D9" s="20">
        <v>0</v>
      </c>
      <c r="E9" s="20">
        <v>2</v>
      </c>
      <c r="F9" s="20"/>
      <c r="G9" s="20">
        <v>4</v>
      </c>
      <c r="H9" s="20">
        <v>0</v>
      </c>
      <c r="I9" s="20">
        <v>1</v>
      </c>
      <c r="J9" s="21"/>
      <c r="K9" s="20"/>
      <c r="L9" s="20">
        <v>2</v>
      </c>
      <c r="M9" s="20">
        <v>0</v>
      </c>
      <c r="N9" s="20"/>
      <c r="O9" s="20">
        <v>2</v>
      </c>
      <c r="P9" s="20">
        <v>4</v>
      </c>
      <c r="Q9" s="20">
        <v>0</v>
      </c>
      <c r="R9" s="20">
        <v>0</v>
      </c>
      <c r="S9" s="28">
        <v>5</v>
      </c>
    </row>
    <row r="10" spans="1:19" ht="21" x14ac:dyDescent="0.35">
      <c r="A10" s="29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R10" s="3"/>
    </row>
    <row r="11" spans="1:19" ht="21" x14ac:dyDescent="0.35">
      <c r="A11" s="29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</row>
    <row r="12" spans="1:19" ht="21" x14ac:dyDescent="0.35">
      <c r="A12" s="29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</row>
    <row r="13" spans="1:19" ht="21" x14ac:dyDescent="0.35">
      <c r="A13" s="34" t="s">
        <v>18</v>
      </c>
      <c r="B13" s="34">
        <f t="shared" ref="B13:Q13" si="0">SUBTOTAL(9,B4:B12)</f>
        <v>14</v>
      </c>
      <c r="C13" s="34">
        <f t="shared" si="0"/>
        <v>4</v>
      </c>
      <c r="D13" s="34">
        <f t="shared" si="0"/>
        <v>5</v>
      </c>
      <c r="E13" s="34">
        <f t="shared" si="0"/>
        <v>22</v>
      </c>
      <c r="F13" s="34">
        <f t="shared" si="0"/>
        <v>0</v>
      </c>
      <c r="G13" s="34">
        <f t="shared" si="0"/>
        <v>29</v>
      </c>
      <c r="H13" s="34">
        <f t="shared" si="0"/>
        <v>11</v>
      </c>
      <c r="I13" s="34">
        <f t="shared" si="0"/>
        <v>8</v>
      </c>
      <c r="J13" s="35">
        <f t="shared" si="0"/>
        <v>0</v>
      </c>
      <c r="K13" s="34">
        <f t="shared" si="0"/>
        <v>0</v>
      </c>
      <c r="L13" s="34">
        <f t="shared" si="0"/>
        <v>22</v>
      </c>
      <c r="M13" s="34">
        <f t="shared" si="0"/>
        <v>13</v>
      </c>
      <c r="N13" s="34">
        <f t="shared" si="0"/>
        <v>0</v>
      </c>
      <c r="O13" s="34">
        <f t="shared" si="0"/>
        <v>14</v>
      </c>
      <c r="P13" s="34">
        <f t="shared" si="0"/>
        <v>43</v>
      </c>
      <c r="Q13" s="34">
        <f t="shared" si="0"/>
        <v>4</v>
      </c>
      <c r="R13" s="36">
        <f>SUM(R4:R12)</f>
        <v>4</v>
      </c>
    </row>
  </sheetData>
  <autoFilter ref="A1:A13" xr:uid="{C7F1BD88-FFD6-4F0C-83CF-9552AEF2D529}"/>
  <mergeCells count="2">
    <mergeCell ref="A1:Q1"/>
    <mergeCell ref="B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D257-9600-40ED-BF2A-87B3DC655811}">
  <dimension ref="A1:S13"/>
  <sheetViews>
    <sheetView workbookViewId="0">
      <selection activeCell="A3" sqref="A3"/>
    </sheetView>
  </sheetViews>
  <sheetFormatPr defaultRowHeight="15" x14ac:dyDescent="0.25"/>
  <cols>
    <col min="1" max="1" width="12.140625" customWidth="1"/>
    <col min="2" max="2" width="16" customWidth="1"/>
    <col min="3" max="3" width="8.5703125" customWidth="1"/>
    <col min="4" max="4" width="8.42578125" customWidth="1"/>
    <col min="5" max="5" width="9.85546875" customWidth="1"/>
    <col min="6" max="6" width="11.28515625" customWidth="1"/>
    <col min="7" max="7" width="15" customWidth="1"/>
    <col min="8" max="8" width="11.85546875" bestFit="1" customWidth="1"/>
    <col min="10" max="11" width="10" customWidth="1"/>
    <col min="12" max="12" width="13.28515625" customWidth="1"/>
    <col min="13" max="13" width="11.7109375" customWidth="1"/>
    <col min="14" max="14" width="11.42578125" customWidth="1"/>
    <col min="15" max="15" width="8" bestFit="1" customWidth="1"/>
    <col min="17" max="17" width="11.42578125" customWidth="1"/>
  </cols>
  <sheetData>
    <row r="1" spans="1:19" ht="21" x14ac:dyDescent="0.35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ht="57.75" x14ac:dyDescent="0.4">
      <c r="A3" s="7"/>
      <c r="B3" s="8" t="s">
        <v>12</v>
      </c>
      <c r="C3" s="9" t="s">
        <v>10</v>
      </c>
      <c r="D3" s="9" t="s">
        <v>5</v>
      </c>
      <c r="E3" s="9" t="s">
        <v>6</v>
      </c>
      <c r="F3" s="9" t="s">
        <v>16</v>
      </c>
      <c r="G3" s="9" t="s">
        <v>1</v>
      </c>
      <c r="H3" s="10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9" t="s">
        <v>33</v>
      </c>
      <c r="P3" s="10" t="s">
        <v>4</v>
      </c>
      <c r="Q3" s="9" t="s">
        <v>3</v>
      </c>
      <c r="R3" s="9" t="s">
        <v>32</v>
      </c>
      <c r="S3" s="2"/>
    </row>
    <row r="4" spans="1:19" ht="21" x14ac:dyDescent="0.35">
      <c r="A4" s="29" t="s">
        <v>35</v>
      </c>
      <c r="B4" s="41">
        <v>6</v>
      </c>
      <c r="C4" s="3">
        <v>0</v>
      </c>
      <c r="D4" s="3">
        <v>0</v>
      </c>
      <c r="E4" s="3">
        <v>1</v>
      </c>
      <c r="F4" s="3"/>
      <c r="G4" s="3">
        <v>5</v>
      </c>
      <c r="H4" s="3">
        <v>1</v>
      </c>
      <c r="I4" s="3">
        <v>0</v>
      </c>
      <c r="J4" s="4"/>
      <c r="K4" s="3"/>
      <c r="L4" s="3">
        <v>4</v>
      </c>
      <c r="M4" s="3">
        <v>1</v>
      </c>
      <c r="N4" s="3"/>
      <c r="O4" s="41">
        <v>4</v>
      </c>
      <c r="P4" s="3">
        <v>7</v>
      </c>
      <c r="Q4" s="3">
        <v>0</v>
      </c>
      <c r="R4" s="3">
        <v>1</v>
      </c>
      <c r="S4" s="28">
        <v>0</v>
      </c>
    </row>
    <row r="5" spans="1:19" ht="21" x14ac:dyDescent="0.35">
      <c r="A5" s="30">
        <v>1</v>
      </c>
      <c r="B5" s="20">
        <v>0</v>
      </c>
      <c r="C5" s="20">
        <v>0</v>
      </c>
      <c r="D5" s="20">
        <v>1</v>
      </c>
      <c r="E5" s="20">
        <v>5</v>
      </c>
      <c r="F5" s="20"/>
      <c r="G5" s="20">
        <v>6</v>
      </c>
      <c r="H5" s="41">
        <v>4</v>
      </c>
      <c r="I5" s="20">
        <v>0</v>
      </c>
      <c r="J5" s="21"/>
      <c r="K5" s="20"/>
      <c r="L5" s="20">
        <v>5</v>
      </c>
      <c r="M5" s="20">
        <v>2</v>
      </c>
      <c r="N5" s="20"/>
      <c r="O5" s="20">
        <v>3</v>
      </c>
      <c r="P5" s="20">
        <v>5</v>
      </c>
      <c r="Q5" s="20">
        <v>0</v>
      </c>
      <c r="R5" s="20">
        <v>1</v>
      </c>
      <c r="S5" s="28">
        <v>1</v>
      </c>
    </row>
    <row r="6" spans="1:19" ht="21" x14ac:dyDescent="0.35">
      <c r="A6" s="29">
        <v>2</v>
      </c>
      <c r="B6" s="3">
        <v>1</v>
      </c>
      <c r="C6" s="3">
        <v>1</v>
      </c>
      <c r="D6" s="3">
        <v>1</v>
      </c>
      <c r="E6" s="3">
        <v>4</v>
      </c>
      <c r="F6" s="3"/>
      <c r="G6" s="41">
        <v>8</v>
      </c>
      <c r="H6" s="3">
        <v>2</v>
      </c>
      <c r="I6" s="3">
        <v>1</v>
      </c>
      <c r="J6" s="4"/>
      <c r="K6" s="3"/>
      <c r="L6" s="41">
        <v>6</v>
      </c>
      <c r="M6" s="41">
        <v>7</v>
      </c>
      <c r="N6" s="3"/>
      <c r="O6" s="3">
        <v>3</v>
      </c>
      <c r="P6" s="41">
        <v>13</v>
      </c>
      <c r="Q6" s="41">
        <v>2</v>
      </c>
      <c r="R6" s="3">
        <v>0</v>
      </c>
      <c r="S6" s="28">
        <v>2</v>
      </c>
    </row>
    <row r="7" spans="1:19" ht="21" x14ac:dyDescent="0.35">
      <c r="A7" s="30">
        <v>3</v>
      </c>
      <c r="B7" s="20">
        <v>2</v>
      </c>
      <c r="C7" s="20">
        <v>1</v>
      </c>
      <c r="D7" s="41">
        <v>2</v>
      </c>
      <c r="E7" s="20">
        <v>5</v>
      </c>
      <c r="F7" s="20"/>
      <c r="G7" s="20">
        <v>5</v>
      </c>
      <c r="H7" s="20">
        <v>3</v>
      </c>
      <c r="I7" s="41">
        <v>4</v>
      </c>
      <c r="J7" s="21"/>
      <c r="K7" s="20"/>
      <c r="L7" s="20">
        <v>2</v>
      </c>
      <c r="M7" s="20">
        <v>1</v>
      </c>
      <c r="N7" s="20"/>
      <c r="O7" s="20">
        <v>1</v>
      </c>
      <c r="P7" s="20">
        <v>5</v>
      </c>
      <c r="Q7" s="20">
        <v>1</v>
      </c>
      <c r="R7" s="20">
        <v>1</v>
      </c>
      <c r="S7" s="28">
        <v>3</v>
      </c>
    </row>
    <row r="8" spans="1:19" ht="21" x14ac:dyDescent="0.35">
      <c r="A8" s="29">
        <v>4</v>
      </c>
      <c r="B8" s="3">
        <v>1</v>
      </c>
      <c r="C8" s="41">
        <v>2</v>
      </c>
      <c r="D8" s="3">
        <v>1</v>
      </c>
      <c r="E8" s="41">
        <v>6</v>
      </c>
      <c r="F8" s="3"/>
      <c r="G8" s="3">
        <v>3</v>
      </c>
      <c r="H8" s="3">
        <v>1</v>
      </c>
      <c r="I8" s="3">
        <v>1</v>
      </c>
      <c r="J8" s="4"/>
      <c r="K8" s="3"/>
      <c r="L8" s="3">
        <v>2</v>
      </c>
      <c r="M8" s="3">
        <v>2</v>
      </c>
      <c r="N8" s="3"/>
      <c r="O8" s="3">
        <v>1</v>
      </c>
      <c r="P8" s="3">
        <v>8</v>
      </c>
      <c r="Q8" s="3">
        <v>1</v>
      </c>
      <c r="R8" s="3">
        <v>0</v>
      </c>
      <c r="S8" s="28">
        <v>4</v>
      </c>
    </row>
    <row r="9" spans="1:19" ht="21" x14ac:dyDescent="0.35">
      <c r="A9" s="30" t="s">
        <v>34</v>
      </c>
      <c r="B9" s="20">
        <v>2</v>
      </c>
      <c r="C9" s="20">
        <v>0</v>
      </c>
      <c r="D9" s="20">
        <v>0</v>
      </c>
      <c r="E9" s="20">
        <v>1</v>
      </c>
      <c r="F9" s="20"/>
      <c r="G9" s="20">
        <v>1</v>
      </c>
      <c r="H9" s="20">
        <v>0</v>
      </c>
      <c r="I9" s="20">
        <v>2</v>
      </c>
      <c r="J9" s="21"/>
      <c r="K9" s="20"/>
      <c r="L9" s="20">
        <v>2</v>
      </c>
      <c r="M9" s="20">
        <v>0</v>
      </c>
      <c r="N9" s="20"/>
      <c r="O9" s="20">
        <v>0</v>
      </c>
      <c r="P9" s="20">
        <v>6</v>
      </c>
      <c r="Q9" s="20">
        <v>0</v>
      </c>
      <c r="R9" s="20">
        <v>0</v>
      </c>
      <c r="S9" s="28">
        <v>5</v>
      </c>
    </row>
    <row r="10" spans="1:19" ht="21" x14ac:dyDescent="0.35">
      <c r="A10" s="29"/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  <c r="N10" s="3"/>
      <c r="O10" s="3"/>
      <c r="P10" s="3"/>
      <c r="Q10" s="3"/>
      <c r="R10" s="3"/>
    </row>
    <row r="11" spans="1:19" ht="21" x14ac:dyDescent="0.35">
      <c r="A11" s="29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</row>
    <row r="12" spans="1:19" ht="21" x14ac:dyDescent="0.35">
      <c r="A12" s="29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</row>
    <row r="13" spans="1:19" ht="21" x14ac:dyDescent="0.35">
      <c r="A13" s="34" t="s">
        <v>18</v>
      </c>
      <c r="B13" s="34">
        <f t="shared" ref="B13:Q13" si="0">SUBTOTAL(9,B4:B12)</f>
        <v>12</v>
      </c>
      <c r="C13" s="34">
        <f t="shared" si="0"/>
        <v>4</v>
      </c>
      <c r="D13" s="34">
        <f t="shared" si="0"/>
        <v>5</v>
      </c>
      <c r="E13" s="34">
        <f t="shared" si="0"/>
        <v>22</v>
      </c>
      <c r="F13" s="34">
        <f t="shared" si="0"/>
        <v>0</v>
      </c>
      <c r="G13" s="34">
        <f t="shared" si="0"/>
        <v>28</v>
      </c>
      <c r="H13" s="34">
        <f t="shared" si="0"/>
        <v>11</v>
      </c>
      <c r="I13" s="34">
        <f t="shared" si="0"/>
        <v>8</v>
      </c>
      <c r="J13" s="35">
        <f t="shared" si="0"/>
        <v>0</v>
      </c>
      <c r="K13" s="34">
        <f t="shared" si="0"/>
        <v>0</v>
      </c>
      <c r="L13" s="34">
        <f t="shared" si="0"/>
        <v>21</v>
      </c>
      <c r="M13" s="34">
        <f t="shared" si="0"/>
        <v>13</v>
      </c>
      <c r="N13" s="34">
        <f t="shared" si="0"/>
        <v>0</v>
      </c>
      <c r="O13" s="34">
        <f t="shared" si="0"/>
        <v>12</v>
      </c>
      <c r="P13" s="34">
        <f t="shared" si="0"/>
        <v>44</v>
      </c>
      <c r="Q13" s="34">
        <f t="shared" si="0"/>
        <v>4</v>
      </c>
      <c r="R13" s="36">
        <f>SUM(R4:R12)</f>
        <v>3</v>
      </c>
    </row>
  </sheetData>
  <autoFilter ref="A1:A13" xr:uid="{3718D257-9600-40ED-BF2A-87B3DC655811}"/>
  <mergeCells count="2">
    <mergeCell ref="A1:Q1"/>
    <mergeCell ref="B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20A9-9CEE-4065-BDEF-E48AC1F7DBD8}">
  <dimension ref="A1:S13"/>
  <sheetViews>
    <sheetView tabSelected="1" workbookViewId="0">
      <selection activeCell="F19" sqref="F19"/>
    </sheetView>
  </sheetViews>
  <sheetFormatPr defaultRowHeight="15" x14ac:dyDescent="0.25"/>
  <cols>
    <col min="1" max="1" width="12.85546875" customWidth="1"/>
    <col min="2" max="2" width="7.85546875" customWidth="1"/>
    <col min="3" max="3" width="8" customWidth="1"/>
    <col min="4" max="4" width="8.28515625" customWidth="1"/>
    <col min="5" max="5" width="9.5703125" customWidth="1"/>
    <col min="6" max="6" width="10.85546875" customWidth="1"/>
    <col min="7" max="7" width="14.85546875" customWidth="1"/>
    <col min="8" max="8" width="11.7109375" customWidth="1"/>
    <col min="10" max="10" width="10.140625" customWidth="1"/>
    <col min="11" max="11" width="9.85546875" customWidth="1"/>
    <col min="12" max="12" width="13.42578125" customWidth="1"/>
    <col min="13" max="14" width="11.42578125" customWidth="1"/>
    <col min="15" max="15" width="8" bestFit="1" customWidth="1"/>
    <col min="17" max="17" width="11.85546875" customWidth="1"/>
  </cols>
  <sheetData>
    <row r="1" spans="1:19" ht="21" x14ac:dyDescent="0.3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1"/>
    </row>
    <row r="2" spans="1:19" ht="26.25" x14ac:dyDescent="0.4">
      <c r="A2" s="5" t="s">
        <v>0</v>
      </c>
      <c r="B2" s="47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2"/>
    </row>
    <row r="3" spans="1:19" ht="57.75" x14ac:dyDescent="0.4">
      <c r="A3" s="7"/>
      <c r="B3" s="8" t="s">
        <v>12</v>
      </c>
      <c r="C3" s="9" t="s">
        <v>10</v>
      </c>
      <c r="D3" s="9" t="s">
        <v>5</v>
      </c>
      <c r="E3" s="9" t="s">
        <v>6</v>
      </c>
      <c r="F3" s="10" t="s">
        <v>16</v>
      </c>
      <c r="G3" s="9" t="s">
        <v>1</v>
      </c>
      <c r="H3" s="9" t="s">
        <v>11</v>
      </c>
      <c r="I3" s="10" t="s">
        <v>2</v>
      </c>
      <c r="J3" s="9" t="s">
        <v>14</v>
      </c>
      <c r="K3" s="9" t="s">
        <v>13</v>
      </c>
      <c r="L3" s="9" t="s">
        <v>15</v>
      </c>
      <c r="M3" s="9" t="s">
        <v>8</v>
      </c>
      <c r="N3" s="9" t="s">
        <v>9</v>
      </c>
      <c r="O3" s="9" t="s">
        <v>33</v>
      </c>
      <c r="P3" s="10" t="s">
        <v>4</v>
      </c>
      <c r="Q3" s="9" t="s">
        <v>3</v>
      </c>
      <c r="R3" s="9" t="s">
        <v>32</v>
      </c>
      <c r="S3" s="2"/>
    </row>
    <row r="4" spans="1:19" ht="21" x14ac:dyDescent="0.35">
      <c r="A4" s="29" t="s">
        <v>35</v>
      </c>
      <c r="B4" s="41">
        <v>4</v>
      </c>
      <c r="C4" s="3">
        <v>1</v>
      </c>
      <c r="D4" s="41">
        <v>2</v>
      </c>
      <c r="E4" s="3">
        <v>6</v>
      </c>
      <c r="F4" s="3"/>
      <c r="G4" s="3">
        <v>8</v>
      </c>
      <c r="H4" s="3">
        <v>1</v>
      </c>
      <c r="I4" s="3">
        <v>0</v>
      </c>
      <c r="J4" s="4"/>
      <c r="K4" s="3"/>
      <c r="L4" s="3">
        <v>3</v>
      </c>
      <c r="M4" s="3">
        <v>2</v>
      </c>
      <c r="N4" s="3"/>
      <c r="O4" s="3">
        <v>1</v>
      </c>
      <c r="P4" s="3">
        <v>7</v>
      </c>
      <c r="Q4" s="3">
        <v>0</v>
      </c>
      <c r="R4" s="3">
        <v>1</v>
      </c>
      <c r="S4" s="28">
        <v>0</v>
      </c>
    </row>
    <row r="5" spans="1:19" ht="21" x14ac:dyDescent="0.35">
      <c r="A5" s="30">
        <v>1</v>
      </c>
      <c r="B5" s="20">
        <v>2</v>
      </c>
      <c r="C5" s="20">
        <v>1</v>
      </c>
      <c r="D5" s="20">
        <v>0</v>
      </c>
      <c r="E5" s="20">
        <v>6</v>
      </c>
      <c r="F5" s="20"/>
      <c r="G5" s="41">
        <v>9</v>
      </c>
      <c r="H5" s="41">
        <v>4</v>
      </c>
      <c r="I5" s="41">
        <v>3</v>
      </c>
      <c r="J5" s="21"/>
      <c r="K5" s="20"/>
      <c r="L5" s="41">
        <v>6</v>
      </c>
      <c r="M5" s="41">
        <v>4</v>
      </c>
      <c r="N5" s="20"/>
      <c r="O5" s="41">
        <v>5</v>
      </c>
      <c r="P5" s="41">
        <v>13</v>
      </c>
      <c r="Q5" s="20">
        <v>0</v>
      </c>
      <c r="R5" s="20">
        <v>1</v>
      </c>
      <c r="S5" s="28">
        <v>1</v>
      </c>
    </row>
    <row r="6" spans="1:19" ht="21" x14ac:dyDescent="0.35">
      <c r="A6" s="29">
        <v>2</v>
      </c>
      <c r="B6" s="3">
        <v>2</v>
      </c>
      <c r="C6" s="3">
        <v>1</v>
      </c>
      <c r="D6" s="3">
        <v>1</v>
      </c>
      <c r="E6" s="41">
        <v>8</v>
      </c>
      <c r="F6" s="3"/>
      <c r="G6" s="3">
        <v>5</v>
      </c>
      <c r="H6" s="3">
        <v>3</v>
      </c>
      <c r="I6" s="3">
        <v>2</v>
      </c>
      <c r="J6" s="4"/>
      <c r="K6" s="3"/>
      <c r="L6" s="41">
        <v>6</v>
      </c>
      <c r="M6" s="3">
        <v>3</v>
      </c>
      <c r="N6" s="3"/>
      <c r="O6" s="3">
        <v>2</v>
      </c>
      <c r="P6" s="3">
        <v>11</v>
      </c>
      <c r="Q6" s="41">
        <v>2</v>
      </c>
      <c r="R6" s="3">
        <v>0</v>
      </c>
      <c r="S6" s="28">
        <v>2</v>
      </c>
    </row>
    <row r="7" spans="1:19" ht="21" x14ac:dyDescent="0.35">
      <c r="A7" s="30">
        <v>3</v>
      </c>
      <c r="B7" s="20">
        <v>1</v>
      </c>
      <c r="C7" s="20">
        <v>1</v>
      </c>
      <c r="D7" s="20">
        <v>0</v>
      </c>
      <c r="E7" s="20">
        <v>2</v>
      </c>
      <c r="F7" s="20"/>
      <c r="G7" s="20">
        <v>4</v>
      </c>
      <c r="H7" s="20">
        <v>1</v>
      </c>
      <c r="I7" s="20">
        <v>1</v>
      </c>
      <c r="J7" s="21"/>
      <c r="K7" s="20"/>
      <c r="L7" s="20">
        <v>3</v>
      </c>
      <c r="M7" s="41">
        <v>4</v>
      </c>
      <c r="N7" s="20"/>
      <c r="O7" s="20">
        <v>3</v>
      </c>
      <c r="P7" s="20">
        <v>9</v>
      </c>
      <c r="Q7" s="41">
        <v>2</v>
      </c>
      <c r="R7" s="20">
        <v>1</v>
      </c>
      <c r="S7" s="28">
        <v>3</v>
      </c>
    </row>
    <row r="8" spans="1:19" ht="21" x14ac:dyDescent="0.35">
      <c r="A8" s="29">
        <v>4</v>
      </c>
      <c r="B8" s="3">
        <v>2</v>
      </c>
      <c r="C8" s="3">
        <v>0</v>
      </c>
      <c r="D8" s="3">
        <v>1</v>
      </c>
      <c r="E8" s="3">
        <v>0</v>
      </c>
      <c r="F8" s="3"/>
      <c r="G8" s="3">
        <v>2</v>
      </c>
      <c r="H8" s="3">
        <v>1</v>
      </c>
      <c r="I8" s="3">
        <v>1</v>
      </c>
      <c r="J8" s="4"/>
      <c r="K8" s="3"/>
      <c r="L8" s="3">
        <v>1</v>
      </c>
      <c r="M8" s="3">
        <v>0</v>
      </c>
      <c r="N8" s="3"/>
      <c r="O8" s="3">
        <v>0</v>
      </c>
      <c r="P8" s="3">
        <v>3</v>
      </c>
      <c r="Q8" s="3">
        <v>0</v>
      </c>
      <c r="R8" s="3">
        <v>0</v>
      </c>
      <c r="S8" s="28">
        <v>4</v>
      </c>
    </row>
    <row r="9" spans="1:19" ht="21" x14ac:dyDescent="0.35">
      <c r="A9" s="30" t="s">
        <v>34</v>
      </c>
      <c r="B9" s="20">
        <v>2</v>
      </c>
      <c r="C9" s="20">
        <v>0</v>
      </c>
      <c r="D9" s="20">
        <v>0</v>
      </c>
      <c r="E9" s="20">
        <v>0</v>
      </c>
      <c r="F9" s="20"/>
      <c r="G9" s="20">
        <v>0</v>
      </c>
      <c r="H9" s="20">
        <v>0</v>
      </c>
      <c r="I9" s="20">
        <v>1</v>
      </c>
      <c r="J9" s="21"/>
      <c r="K9" s="20"/>
      <c r="L9" s="20">
        <v>2</v>
      </c>
      <c r="M9" s="20">
        <v>0</v>
      </c>
      <c r="N9" s="20"/>
      <c r="O9" s="20">
        <v>2</v>
      </c>
      <c r="P9" s="20">
        <v>4</v>
      </c>
      <c r="Q9" s="20">
        <v>0</v>
      </c>
      <c r="R9" s="20">
        <v>0</v>
      </c>
      <c r="S9" s="28">
        <v>5</v>
      </c>
    </row>
    <row r="10" spans="1:19" ht="21" x14ac:dyDescent="0.35">
      <c r="A10" s="29"/>
      <c r="B10" s="3"/>
      <c r="C10" s="3"/>
      <c r="D10" s="3"/>
      <c r="E10" s="3"/>
      <c r="F10" s="3"/>
      <c r="G10" s="3"/>
      <c r="H10" s="3"/>
      <c r="I10" s="33"/>
      <c r="J10" s="4"/>
      <c r="K10" s="3"/>
      <c r="L10" s="3"/>
      <c r="M10" s="3"/>
      <c r="N10" s="3"/>
      <c r="O10" s="3"/>
      <c r="P10" s="3"/>
      <c r="Q10" s="3"/>
      <c r="R10" s="3"/>
    </row>
    <row r="11" spans="1:19" ht="21" x14ac:dyDescent="0.35">
      <c r="A11" s="29"/>
      <c r="B11" s="3"/>
      <c r="C11" s="3"/>
      <c r="D11" s="3"/>
      <c r="E11" s="3"/>
      <c r="F11" s="3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</row>
    <row r="12" spans="1:19" ht="21" x14ac:dyDescent="0.35">
      <c r="A12" s="29"/>
      <c r="B12" s="3"/>
      <c r="C12" s="3"/>
      <c r="D12" s="3"/>
      <c r="E12" s="3"/>
      <c r="F12" s="3"/>
      <c r="G12" s="3"/>
      <c r="H12" s="3"/>
      <c r="I12" s="3"/>
      <c r="J12" s="4"/>
      <c r="K12" s="3"/>
      <c r="L12" s="3"/>
      <c r="M12" s="3"/>
      <c r="N12" s="3"/>
      <c r="O12" s="3"/>
      <c r="P12" s="3"/>
      <c r="Q12" s="3"/>
      <c r="R12" s="3"/>
    </row>
    <row r="13" spans="1:19" ht="21" x14ac:dyDescent="0.35">
      <c r="A13" s="34" t="s">
        <v>18</v>
      </c>
      <c r="B13" s="34">
        <f t="shared" ref="B13:Q13" si="0">SUBTOTAL(9,B4:B12)</f>
        <v>13</v>
      </c>
      <c r="C13" s="34">
        <f t="shared" si="0"/>
        <v>4</v>
      </c>
      <c r="D13" s="34">
        <f t="shared" si="0"/>
        <v>4</v>
      </c>
      <c r="E13" s="34">
        <f t="shared" si="0"/>
        <v>22</v>
      </c>
      <c r="F13" s="34">
        <f t="shared" si="0"/>
        <v>0</v>
      </c>
      <c r="G13" s="34">
        <f t="shared" si="0"/>
        <v>28</v>
      </c>
      <c r="H13" s="34">
        <f t="shared" si="0"/>
        <v>10</v>
      </c>
      <c r="I13" s="34">
        <f t="shared" si="0"/>
        <v>8</v>
      </c>
      <c r="J13" s="35">
        <f t="shared" si="0"/>
        <v>0</v>
      </c>
      <c r="K13" s="34">
        <f t="shared" si="0"/>
        <v>0</v>
      </c>
      <c r="L13" s="34">
        <f t="shared" si="0"/>
        <v>21</v>
      </c>
      <c r="M13" s="34">
        <f t="shared" si="0"/>
        <v>13</v>
      </c>
      <c r="N13" s="34">
        <f t="shared" si="0"/>
        <v>0</v>
      </c>
      <c r="O13" s="34">
        <f t="shared" si="0"/>
        <v>13</v>
      </c>
      <c r="P13" s="34">
        <f t="shared" si="0"/>
        <v>47</v>
      </c>
      <c r="Q13" s="34">
        <f t="shared" si="0"/>
        <v>4</v>
      </c>
      <c r="R13" s="36">
        <f>SUM(R4:R12)</f>
        <v>3</v>
      </c>
    </row>
  </sheetData>
  <autoFilter ref="A1:A13" xr:uid="{A61320A9-9CEE-4065-BDEF-E48AC1F7DBD8}"/>
  <mergeCells count="2">
    <mergeCell ref="A1:Q1"/>
    <mergeCell ref="B2:Q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werkwijze</vt:lpstr>
      <vt:lpstr>Algemeen</vt:lpstr>
      <vt:lpstr>Vraag 1</vt:lpstr>
      <vt:lpstr>vraag 2</vt:lpstr>
      <vt:lpstr> Vraag 3</vt:lpstr>
      <vt:lpstr>Vraag 4</vt:lpstr>
      <vt:lpstr>Vraag 5</vt:lpstr>
      <vt:lpstr>Vraag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stassijns</dc:creator>
  <cp:lastModifiedBy>herman stassijns</cp:lastModifiedBy>
  <dcterms:created xsi:type="dcterms:W3CDTF">2022-11-04T15:45:17Z</dcterms:created>
  <dcterms:modified xsi:type="dcterms:W3CDTF">2023-02-07T08:32:34Z</dcterms:modified>
</cp:coreProperties>
</file>